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4"/>
  </bookViews>
  <sheets>
    <sheet name="tesouro" sheetId="1" r:id="rId1"/>
    <sheet name="proprio" sheetId="2" r:id="rId2"/>
    <sheet name="federal" sheetId="3" r:id="rId3"/>
    <sheet name="outros" sheetId="4" r:id="rId4"/>
    <sheet name="TERCEIRO trimestre 2004" sheetId="5" r:id="rId5"/>
  </sheets>
  <definedNames/>
  <calcPr fullCalcOnLoad="1"/>
</workbook>
</file>

<file path=xl/sharedStrings.xml><?xml version="1.0" encoding="utf-8"?>
<sst xmlns="http://schemas.openxmlformats.org/spreadsheetml/2006/main" count="596" uniqueCount="186">
  <si>
    <t>ANEXO I</t>
  </si>
  <si>
    <t xml:space="preserve">UNIDADE: UNIVERSIDADE ESTADUAL DO OESTE DO PARANÁ </t>
  </si>
  <si>
    <t>Discriminação</t>
  </si>
  <si>
    <t xml:space="preserve">Até o Trimestre </t>
  </si>
  <si>
    <t>Receitas Totais</t>
  </si>
  <si>
    <t xml:space="preserve">   Receitas de Capital </t>
  </si>
  <si>
    <t xml:space="preserve">   Receitas Correntes</t>
  </si>
  <si>
    <t>Despesas Totais</t>
  </si>
  <si>
    <t xml:space="preserve">   Despesas Correntes</t>
  </si>
  <si>
    <t xml:space="preserve">   despesas de Capital</t>
  </si>
  <si>
    <t xml:space="preserve">            pelo e-mail sii@unioeste.br ou afixado no mural da Reitoria da UNIOESTE</t>
  </si>
  <si>
    <t xml:space="preserve">        c) todas as fontes das Receitas e Despesas.</t>
  </si>
  <si>
    <t>(Valor em R$ 1,00)</t>
  </si>
  <si>
    <t>ANEXO II</t>
  </si>
  <si>
    <t xml:space="preserve">  Receitas Correntes</t>
  </si>
  <si>
    <t xml:space="preserve">      Recebidas do Governo  Federal</t>
  </si>
  <si>
    <t xml:space="preserve">      Recebidas do Governo do Estado</t>
  </si>
  <si>
    <t xml:space="preserve">      Recebida de Outros Órgãos e/ou</t>
  </si>
  <si>
    <t xml:space="preserve">       Instituições</t>
  </si>
  <si>
    <t xml:space="preserve">  Receitas de Capital </t>
  </si>
  <si>
    <t>ANEXO III</t>
  </si>
  <si>
    <t xml:space="preserve">      Receita de Contribuição</t>
  </si>
  <si>
    <t xml:space="preserve">      Receita Patrimonial</t>
  </si>
  <si>
    <t xml:space="preserve">      Receita Industrial</t>
  </si>
  <si>
    <t xml:space="preserve">      Receita de Serviços</t>
  </si>
  <si>
    <t xml:space="preserve">      Transferencias Correntes</t>
  </si>
  <si>
    <t xml:space="preserve">      Outras Receitas Correntes</t>
  </si>
  <si>
    <t xml:space="preserve">   Receita de Capital</t>
  </si>
  <si>
    <t xml:space="preserve">      Operações de Crédito</t>
  </si>
  <si>
    <t xml:space="preserve">      Amortização de Empréstimos</t>
  </si>
  <si>
    <t xml:space="preserve">      Transferencia de Capital</t>
  </si>
  <si>
    <t xml:space="preserve">      Outras Receitas de Capital</t>
  </si>
  <si>
    <t>ANEXO IV</t>
  </si>
  <si>
    <t xml:space="preserve">      1 - Pessoal e Encargos Sociais</t>
  </si>
  <si>
    <t xml:space="preserve">           Vencimentos e Vantagens Fixas</t>
  </si>
  <si>
    <t xml:space="preserve">           Contratação Tempo Determinado</t>
  </si>
  <si>
    <t xml:space="preserve">           Outras despesas com Pessoal</t>
  </si>
  <si>
    <t xml:space="preserve">      2 - Juros e Encargos da Dívida</t>
  </si>
  <si>
    <t xml:space="preserve">      3 - Outras Despesas Correntes</t>
  </si>
  <si>
    <t xml:space="preserve">           Material de Consumo</t>
  </si>
  <si>
    <t xml:space="preserve">           Passagens e Despesas de Locomoção</t>
  </si>
  <si>
    <t xml:space="preserve">   Despesas de Capital</t>
  </si>
  <si>
    <t xml:space="preserve">      4 - Investimentos</t>
  </si>
  <si>
    <t xml:space="preserve">           Obras e Instalações</t>
  </si>
  <si>
    <t xml:space="preserve">           Equipamentos e Material Permanente</t>
  </si>
  <si>
    <t xml:space="preserve">      5 - Inversões Financeiras</t>
  </si>
  <si>
    <t xml:space="preserve">      6 - Amortização  da Divida</t>
  </si>
  <si>
    <t>ANEXO V</t>
  </si>
  <si>
    <t>ESPECIFICAÇÃO DOS PAGAMENTO POR ELEMENTO E SUBELEMENTO</t>
  </si>
  <si>
    <t>NO TRIMESTRE</t>
  </si>
  <si>
    <t>ATÉ O TRIMESTRE</t>
  </si>
  <si>
    <t>RECEITAS RECEBIDAS</t>
  </si>
  <si>
    <t>FOLHA DE PAGAMENTO ENSINO</t>
  </si>
  <si>
    <t>FOLHA HU</t>
  </si>
  <si>
    <t>TOTAL OUTRAS DESPESAS PAGAS NO MÊS</t>
  </si>
  <si>
    <t>TOTAL DAS DESPESAS PAGAS NO MÊS</t>
  </si>
  <si>
    <t>OUTROS BENEFICIOS ASSITENCIAIS</t>
  </si>
  <si>
    <t>DIARIAS</t>
  </si>
  <si>
    <t>RESSARCIMENTO DE ALIM. E POUSADA</t>
  </si>
  <si>
    <t>AJUDA DE CUSTO PARA VIAGEM</t>
  </si>
  <si>
    <t>AJUDA DE CUSTO POR REMOÇÃO</t>
  </si>
  <si>
    <t>AUXILIO FINANCEIRO A ESTUDANTES</t>
  </si>
  <si>
    <t>BOLSAS AUXILIO A PROFESSORES  ESTUD.</t>
  </si>
  <si>
    <t>ANIMAIS PARA PESQUISA E ABATE</t>
  </si>
  <si>
    <t>MATERIAL DE EXPEDIENTE</t>
  </si>
  <si>
    <t>MATERIAL DE LIMPEZA E CONSERVAÇÃO</t>
  </si>
  <si>
    <t>COMBUSTIVEIS</t>
  </si>
  <si>
    <t>MATERIAL DE MANUTENÇÃO DE VEICULOS</t>
  </si>
  <si>
    <t>MATERIAL VETERINÁRIO</t>
  </si>
  <si>
    <t>GENEROS DE ALIMENTAÇÃO</t>
  </si>
  <si>
    <t>MATERIAL DE MANOBRA, PATRULHAMENTO E COUDELARIA</t>
  </si>
  <si>
    <t>MATERIAL PARA REPAROS E ADAPTAÇÕES BENS IMÓVEIS</t>
  </si>
  <si>
    <t>MATERIAL DE LABORATÓRIO</t>
  </si>
  <si>
    <t>SEMENTES, MUDAS, PLANTAS E INSUMOS</t>
  </si>
  <si>
    <t>MATERIAL DE CAMA, MESA E BANHO</t>
  </si>
  <si>
    <t xml:space="preserve">MATERIAL DE EMBALAGEM </t>
  </si>
  <si>
    <t>MATERIAL ESPORTIVO</t>
  </si>
  <si>
    <t>MAT. P/ UTILIZAÇÃO GRAFICA</t>
  </si>
  <si>
    <t>MATERIAL ELETRICO ELETRONICO</t>
  </si>
  <si>
    <t>MATERIAL PARA COMUNICAÇÃO</t>
  </si>
  <si>
    <t>MATERIAL PARA USO EM OFICINA</t>
  </si>
  <si>
    <t>MATERIAL PARA AUDIO/VIDEO E FOTO</t>
  </si>
  <si>
    <t>MATERIAL ODONTOLOGICA</t>
  </si>
  <si>
    <t>MATERIAL HOSPITALAR E AMBULATORIAL</t>
  </si>
  <si>
    <t>MATERIAL ODONTOLOGICO</t>
  </si>
  <si>
    <t>MATERIAL PARA PINTURA EM GERAL</t>
  </si>
  <si>
    <t>MATERIAL DE COPA E COZINHA</t>
  </si>
  <si>
    <t>ARTIGOS DE HIGIENE PESSOAL</t>
  </si>
  <si>
    <t>MATERIAL PARA PRODUÇÃO INDUSTRIAL</t>
  </si>
  <si>
    <t>MATERIAL DE MANUTENÇÃO DE BENS MÓVEIS</t>
  </si>
  <si>
    <t>BANDEIRAS, FLAMULAS E INSIGNIAS</t>
  </si>
  <si>
    <t>VESTUÁRIOS TECIDOS E AVIAMENTOS</t>
  </si>
  <si>
    <t>MATERIAL PARA FESTIVIDADES E HOMENAGENS</t>
  </si>
  <si>
    <t>MATERIAL DE INFORMÁTICA</t>
  </si>
  <si>
    <t>LUBRIFICANTES E ASSEMELHADOS</t>
  </si>
  <si>
    <t>ADIANT. MATERIAL DE CONSUMO</t>
  </si>
  <si>
    <t>OUTROS MATERIAIS</t>
  </si>
  <si>
    <t>PASSAGENS TERRESTRES</t>
  </si>
  <si>
    <t>PASSAGENS AÉREAS</t>
  </si>
  <si>
    <t>ADIANTAMENTO PARA PASSAGENS E LOCOM.</t>
  </si>
  <si>
    <t>OUTRAS DESPESAS DE LOCOMOÇÃO</t>
  </si>
  <si>
    <t>SERV. TECNICOS PROFISSIONAIS</t>
  </si>
  <si>
    <t>ESTAGIÁRIOS DIRETAMENTE CONTRATADOS</t>
  </si>
  <si>
    <t>BOLSAS DE INICIAÇÃO AO TRABALHO</t>
  </si>
  <si>
    <t>SERVIÇOS DE MAN. CONS. DE BENS MOV.</t>
  </si>
  <si>
    <t>OBRIGAÇÕES PATRONAIS</t>
  </si>
  <si>
    <t>JETONS</t>
  </si>
  <si>
    <t>ADIANTAMENTO  P/OUTROS SERV. P. JUR.</t>
  </si>
  <si>
    <t>OUTROS SERVIÇOS TERCEIROS - PESSOA FISICA</t>
  </si>
  <si>
    <t>LOCAÇÃO DE MÃO DE OBRA - LIMPEZA E CONSERVAÇÃO</t>
  </si>
  <si>
    <t>LOCAÇÃO DE MÃO DE OBRA - GUARDA E VIGILÂNCIA</t>
  </si>
  <si>
    <t>LOCAÇÃO DE MÃO DE OBRA - COPA E PORTARIA</t>
  </si>
  <si>
    <t>OUTROS CONTRATOS DE LOCAÇÃO DE MÃO DE OBRA</t>
  </si>
  <si>
    <t>ASSINATURAS E PERIÓDICOS</t>
  </si>
  <si>
    <t>SERVIÇOS DE COMUNICAÇÃO - (TELEFONE E TELEX)</t>
  </si>
  <si>
    <t>DIREITOS AUTORAIS</t>
  </si>
  <si>
    <t>SERVIÇOS TECNICOS PROFISSIONAIS</t>
  </si>
  <si>
    <t>CAPATAZIA, ESTIVA E PESAGEM</t>
  </si>
  <si>
    <t>SERVIÇOS DE ENERGIA ELÉTRICA</t>
  </si>
  <si>
    <t>SERVIÇOS DE ÁGUA E ESGOTO</t>
  </si>
  <si>
    <t>SERVIÇOS DE PROCESSAMENTO DE DADOS</t>
  </si>
  <si>
    <t>SERVIÇO DE DIVULGAÇÃO E PROPAGANDA</t>
  </si>
  <si>
    <t>MAN. BENS. IMÓVEIS</t>
  </si>
  <si>
    <t>MAN.  E CONS. MAQU. E EQUIPAMENTOS</t>
  </si>
  <si>
    <t>MANUTENÇÃO DE VEICULOS</t>
  </si>
  <si>
    <t>MANUTENÇÃO E CONSERVAÇÃO DE ESTRADAS E VIAS</t>
  </si>
  <si>
    <t>EXPOSIÇÕES CONGRESSOS E CONFERENCIAS</t>
  </si>
  <si>
    <t>REPRES. FESTIV., HOMENAG. E RECEP.</t>
  </si>
  <si>
    <t>FORNECIMENTO DE ALIMENTAÇÃO</t>
  </si>
  <si>
    <t>SERVIÇO DE CARATER SECRETO E RESERVADO</t>
  </si>
  <si>
    <t>SERVIÇOS DE SELEÇÃO E TREINAMENTO</t>
  </si>
  <si>
    <t>SERVIÇO MEDICO HOSPITALAR E ODONTOLOG.</t>
  </si>
  <si>
    <t>SERVIÇOS LABORATORIAIS</t>
  </si>
  <si>
    <t>SERVIÇOS GRAFICOS</t>
  </si>
  <si>
    <t>SERVIÇOS DE APOIO  AO ENSINO</t>
  </si>
  <si>
    <t>SERVIÇOS JUDICIARIOS</t>
  </si>
  <si>
    <t>SEGUROS</t>
  </si>
  <si>
    <t>FRETES E TRANSPORTE DE ENCOMENTAS</t>
  </si>
  <si>
    <t>IMPOSTOS, TAXAS E CONTR. DE MELHORIA</t>
  </si>
  <si>
    <t>SERVIÇOS DE CORREIO</t>
  </si>
  <si>
    <t>HOSPEDAGEM</t>
  </si>
  <si>
    <t>SERVIÇOS BANCARIOS</t>
  </si>
  <si>
    <t>VALE TRANSPORTE</t>
  </si>
  <si>
    <t>VALE REFEIÇÃO</t>
  </si>
  <si>
    <t>JUROS E MULTAS</t>
  </si>
  <si>
    <t>ESTÁGIARIOS</t>
  </si>
  <si>
    <t>GUARDA MIRINS</t>
  </si>
  <si>
    <t>SERVIÇOS DE SINALIZAÇÃO DE ÁREA</t>
  </si>
  <si>
    <t>PUBLICAÇÕES  DE EDITAIS, EXTRATOS, INCLUSIVE EM DIARIO OFICIAL</t>
  </si>
  <si>
    <t>LOCAÇÃO DE IMÓVEIS</t>
  </si>
  <si>
    <t>LOCAÇÃO DE EQUIPAMENTOS DE REPROGRAFIA</t>
  </si>
  <si>
    <t>LOCAÇÃO DE EQUIPAMENTOS DE INFORMATICA</t>
  </si>
  <si>
    <t>LOCAÇÃO DE EQUIPAMENTOS E MATERIAIS PERMANENTES</t>
  </si>
  <si>
    <t>LOCAÇÃO  DE VEICULOS</t>
  </si>
  <si>
    <t>LOCAÇÃO E PERM. DE USO DE SOFTWARES</t>
  </si>
  <si>
    <t>ADIANT. PARA OUTROS SERVIÇOS - P. JURIDICA</t>
  </si>
  <si>
    <t>OUTROS SERVIÇOS TERCEIROS - P. JURID.</t>
  </si>
  <si>
    <t>OBRIGAÇÕES TRIBUTARIAS E CONTRIBUITIVAS - PASEP</t>
  </si>
  <si>
    <t>PARCELAMENTO DA DIVIDA RECONHECIDA</t>
  </si>
  <si>
    <t>CONTRIBUIÇÃO  DE PREVIDÊNCIA SOCIAL - INSS</t>
  </si>
  <si>
    <t>ENERGIA ELÉTRICA, ÁGUA E ESGOTO E TELEFONIA E TELEX</t>
  </si>
  <si>
    <t>DESPESAS DE EXERCÍCIOS ANTERIORES</t>
  </si>
  <si>
    <t>OUTRAS DESPESAS DE EXERCICIOS ANTERIORES</t>
  </si>
  <si>
    <t>OBRAS</t>
  </si>
  <si>
    <t>INVESTIMENTOS</t>
  </si>
  <si>
    <t>ÓRGÃO : SECRETARIA  DE ESTADO DA CIÊNCIA  TECNOLOGIA E ENSINO SUPERIOR</t>
  </si>
  <si>
    <t>(a que se refere o decreto n.º 6194 de 22/08/2002)</t>
  </si>
  <si>
    <t xml:space="preserve">      Recebidas dos Municípios</t>
  </si>
  <si>
    <t xml:space="preserve">      Receita Agropecuária</t>
  </si>
  <si>
    <t xml:space="preserve">      Alienação de Bens </t>
  </si>
  <si>
    <t xml:space="preserve">           Outros Serviços Terceiros Fis. E Jurídico</t>
  </si>
  <si>
    <t xml:space="preserve">           Outras despesas de O.D.C.</t>
  </si>
  <si>
    <t xml:space="preserve">Nota a) Os Balancetes Contábeis detalhados constam no SITE da UNIOESTE - Prap </t>
  </si>
  <si>
    <t xml:space="preserve">        b) Maiores informações poderão ser obtidas junto a Prap/Divisão Contábil - Fone 220-3113 e </t>
  </si>
  <si>
    <t>FUNDO ROTATIVO</t>
  </si>
  <si>
    <t>DESP. DE EXERC. ANTER. OUTROS SERVIÇOS DE TERCEIRO PESSOA JR.</t>
  </si>
  <si>
    <t>Quadro III Receitas Trimestrais, Por Titulo, Exercício de 2004</t>
  </si>
  <si>
    <t>Quadro II - Receitas Trimestrais, Por  Origem, Exercício de 2004</t>
  </si>
  <si>
    <t>Quadro I - Execução Orçamentária, exercício 2004</t>
  </si>
  <si>
    <t>Quadro IV - Despesas do Tesouro Estadual , Exercício de 2004 - Por Espécie</t>
  </si>
  <si>
    <t>Quadro V - Despesas de outras Fontes , Exercício de 2004 - Por Espécie</t>
  </si>
  <si>
    <t>OUTRAS CONTRIBUIÇÕES - BOLSAS INDIGENAS</t>
  </si>
  <si>
    <t>MATERIAL DE CONSUMO PARA ESTOQUE</t>
  </si>
  <si>
    <t>3º TRIMESTRE 2004</t>
  </si>
  <si>
    <t>No 3º trimestre</t>
  </si>
  <si>
    <t>MATERIAL DE CONSUMO PARA USO IMEDIATO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</si>
</sst>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6"/>
      <name val="Arial"/>
      <family val="2"/>
    </font>
    <font>
      <b/>
      <sz val="5"/>
      <name val="Arial"/>
      <family val="2"/>
    </font>
    <font>
      <b/>
      <sz val="8"/>
      <name val="Bookman Old Style"/>
      <family val="1"/>
    </font>
    <font>
      <sz val="8"/>
      <name val="Bookman Old Style"/>
      <family val="1"/>
    </font>
    <font>
      <b/>
      <sz val="8"/>
      <color indexed="10"/>
      <name val="Bookman Old Style"/>
      <family val="1"/>
    </font>
    <font>
      <b/>
      <sz val="6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17" fontId="3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4" fontId="3" fillId="0" borderId="0" xfId="0" applyNumberFormat="1" applyFont="1" applyBorder="1" applyAlignment="1">
      <alignment horizontal="centerContinuous"/>
    </xf>
    <xf numFmtId="17" fontId="5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centerContinuous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1" xfId="0" applyNumberFormat="1" applyFont="1" applyBorder="1" applyAlignment="1">
      <alignment horizontal="right"/>
    </xf>
    <xf numFmtId="17" fontId="3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centerContinuous"/>
    </xf>
    <xf numFmtId="4" fontId="3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workbookViewId="0" topLeftCell="A1">
      <selection activeCell="H10" sqref="H10"/>
    </sheetView>
  </sheetViews>
  <sheetFormatPr defaultColWidth="9.140625" defaultRowHeight="12.75"/>
  <cols>
    <col min="1" max="1" width="61.57421875" style="8" bestFit="1" customWidth="1"/>
    <col min="2" max="2" width="9.00390625" style="8" bestFit="1" customWidth="1"/>
    <col min="3" max="3" width="15.57421875" style="23" bestFit="1" customWidth="1"/>
    <col min="4" max="4" width="18.421875" style="23" bestFit="1" customWidth="1"/>
    <col min="5" max="5" width="11.421875" style="8" customWidth="1"/>
    <col min="6" max="6" width="12.7109375" style="8" bestFit="1" customWidth="1"/>
    <col min="7" max="16384" width="11.421875" style="8" customWidth="1"/>
  </cols>
  <sheetData>
    <row r="1" spans="1:4" ht="12.75">
      <c r="A1" s="33" t="s">
        <v>0</v>
      </c>
      <c r="B1" s="33"/>
      <c r="C1" s="33"/>
      <c r="D1" s="7"/>
    </row>
    <row r="2" spans="1:4" ht="12.75">
      <c r="A2" s="34" t="s">
        <v>48</v>
      </c>
      <c r="B2" s="34"/>
      <c r="C2" s="34"/>
      <c r="D2" s="7"/>
    </row>
    <row r="3" spans="1:4" ht="12.75">
      <c r="A3" s="35" t="s">
        <v>183</v>
      </c>
      <c r="B3" s="35"/>
      <c r="C3" s="35"/>
      <c r="D3" s="7"/>
    </row>
    <row r="4" spans="1:4" ht="12.75">
      <c r="A4" s="9"/>
      <c r="B4" s="10"/>
      <c r="C4" s="11" t="s">
        <v>49</v>
      </c>
      <c r="D4" s="7" t="s">
        <v>50</v>
      </c>
    </row>
    <row r="5" spans="1:4" ht="12.75">
      <c r="A5" s="12" t="s">
        <v>51</v>
      </c>
      <c r="B5" s="13"/>
      <c r="C5" s="14">
        <v>12282373.26</v>
      </c>
      <c r="D5" s="15">
        <v>36349376.38</v>
      </c>
    </row>
    <row r="6" spans="1:4" ht="12.75">
      <c r="A6" s="16" t="s">
        <v>52</v>
      </c>
      <c r="B6" s="17"/>
      <c r="C6" s="18">
        <v>10171077.24</v>
      </c>
      <c r="D6" s="18">
        <v>29493782.74</v>
      </c>
    </row>
    <row r="7" spans="1:4" ht="12.75">
      <c r="A7" s="16" t="s">
        <v>53</v>
      </c>
      <c r="B7" s="17"/>
      <c r="C7" s="18">
        <v>1344292.31</v>
      </c>
      <c r="D7" s="18">
        <v>3478758.88</v>
      </c>
    </row>
    <row r="8" spans="1:4" ht="12.75">
      <c r="A8" s="16" t="s">
        <v>54</v>
      </c>
      <c r="B8" s="17"/>
      <c r="C8" s="18">
        <f>SUM(C10:C121)</f>
        <v>2143540.48</v>
      </c>
      <c r="D8" s="18">
        <f>SUM(D10:D121)</f>
        <v>3442233.9599999995</v>
      </c>
    </row>
    <row r="9" spans="1:4" ht="12.75">
      <c r="A9" s="16" t="s">
        <v>55</v>
      </c>
      <c r="B9" s="17"/>
      <c r="C9" s="18">
        <f>SUM(C6:C8)</f>
        <v>13658910.030000001</v>
      </c>
      <c r="D9" s="18">
        <f>SUM(D6:D8)</f>
        <v>36414775.58</v>
      </c>
    </row>
    <row r="10" spans="1:4" ht="12.75">
      <c r="A10" s="19" t="s">
        <v>56</v>
      </c>
      <c r="B10" s="20">
        <v>33900801</v>
      </c>
      <c r="C10" s="21">
        <v>0</v>
      </c>
      <c r="D10" s="21">
        <v>0</v>
      </c>
    </row>
    <row r="11" spans="1:4" ht="12.75">
      <c r="A11" s="19" t="s">
        <v>57</v>
      </c>
      <c r="B11" s="20">
        <v>33901401</v>
      </c>
      <c r="C11" s="21">
        <v>22152.76</v>
      </c>
      <c r="D11" s="21">
        <v>36783.08</v>
      </c>
    </row>
    <row r="12" spans="1:4" ht="12.75">
      <c r="A12" s="19" t="s">
        <v>58</v>
      </c>
      <c r="B12" s="20">
        <v>33901402</v>
      </c>
      <c r="C12" s="21">
        <v>40412.78</v>
      </c>
      <c r="D12" s="21">
        <v>40412.78</v>
      </c>
    </row>
    <row r="13" spans="1:4" ht="12.75">
      <c r="A13" s="19" t="s">
        <v>59</v>
      </c>
      <c r="B13" s="22">
        <v>33901403</v>
      </c>
      <c r="C13" s="21">
        <v>1428</v>
      </c>
      <c r="D13" s="21">
        <v>1428</v>
      </c>
    </row>
    <row r="14" spans="1:6" ht="12.75">
      <c r="A14" s="19" t="s">
        <v>60</v>
      </c>
      <c r="B14" s="20">
        <v>33901404</v>
      </c>
      <c r="C14" s="21">
        <v>0</v>
      </c>
      <c r="D14" s="21">
        <v>0</v>
      </c>
      <c r="F14" s="23"/>
    </row>
    <row r="15" spans="1:6" ht="12.75">
      <c r="A15" s="19" t="s">
        <v>61</v>
      </c>
      <c r="B15" s="20">
        <v>33901801</v>
      </c>
      <c r="C15" s="21">
        <v>0</v>
      </c>
      <c r="D15" s="21">
        <v>0</v>
      </c>
      <c r="F15" s="23"/>
    </row>
    <row r="16" spans="1:4" ht="12.75">
      <c r="A16" s="19" t="s">
        <v>62</v>
      </c>
      <c r="B16" s="20">
        <v>33901802</v>
      </c>
      <c r="C16" s="21">
        <v>0</v>
      </c>
      <c r="D16" s="21">
        <v>0</v>
      </c>
    </row>
    <row r="17" spans="1:4" ht="12.75">
      <c r="A17" s="19" t="s">
        <v>63</v>
      </c>
      <c r="B17" s="20">
        <v>33903001</v>
      </c>
      <c r="C17" s="21">
        <v>23.61</v>
      </c>
      <c r="D17" s="21">
        <v>23.61</v>
      </c>
    </row>
    <row r="18" spans="1:6" ht="12.75">
      <c r="A18" s="19" t="s">
        <v>64</v>
      </c>
      <c r="B18" s="20">
        <v>33903002</v>
      </c>
      <c r="C18" s="21">
        <v>108321.22</v>
      </c>
      <c r="D18" s="21">
        <v>128922.93</v>
      </c>
      <c r="F18" s="23"/>
    </row>
    <row r="19" spans="1:6" ht="12.75">
      <c r="A19" s="19" t="s">
        <v>65</v>
      </c>
      <c r="B19" s="20">
        <v>33903003</v>
      </c>
      <c r="C19" s="21">
        <v>58912.46</v>
      </c>
      <c r="D19" s="21">
        <v>69576.7</v>
      </c>
      <c r="F19" s="23"/>
    </row>
    <row r="20" spans="1:4" ht="12.75">
      <c r="A20" s="19" t="s">
        <v>66</v>
      </c>
      <c r="B20" s="20">
        <v>33903004</v>
      </c>
      <c r="C20" s="21">
        <v>53911.56</v>
      </c>
      <c r="D20" s="21">
        <v>80192.77</v>
      </c>
    </row>
    <row r="21" spans="1:4" ht="12.75">
      <c r="A21" s="19" t="s">
        <v>67</v>
      </c>
      <c r="B21" s="20">
        <v>33903005</v>
      </c>
      <c r="C21" s="21">
        <v>9470.8</v>
      </c>
      <c r="D21" s="21">
        <v>13718.8</v>
      </c>
    </row>
    <row r="22" spans="1:4" ht="12.75">
      <c r="A22" s="19" t="s">
        <v>68</v>
      </c>
      <c r="B22" s="20">
        <v>33903006</v>
      </c>
      <c r="C22" s="21">
        <v>5019.04</v>
      </c>
      <c r="D22" s="21">
        <v>10467.11</v>
      </c>
    </row>
    <row r="23" spans="1:4" ht="12.75">
      <c r="A23" s="19" t="s">
        <v>69</v>
      </c>
      <c r="B23" s="20">
        <v>33903007</v>
      </c>
      <c r="C23" s="21">
        <v>65649.4</v>
      </c>
      <c r="D23" s="21">
        <v>116599.98</v>
      </c>
    </row>
    <row r="24" spans="1:4" ht="12.75">
      <c r="A24" s="19" t="s">
        <v>70</v>
      </c>
      <c r="B24" s="20">
        <v>33903008</v>
      </c>
      <c r="C24" s="21">
        <v>0</v>
      </c>
      <c r="D24" s="21">
        <v>0</v>
      </c>
    </row>
    <row r="25" spans="1:4" ht="12.75">
      <c r="A25" s="19" t="s">
        <v>71</v>
      </c>
      <c r="B25" s="20">
        <v>33903009</v>
      </c>
      <c r="C25" s="21">
        <v>11553.92</v>
      </c>
      <c r="D25" s="21">
        <v>16345.71</v>
      </c>
    </row>
    <row r="26" spans="1:4" ht="12.75">
      <c r="A26" s="19" t="s">
        <v>72</v>
      </c>
      <c r="B26" s="20">
        <v>33903010</v>
      </c>
      <c r="C26" s="21">
        <v>13787.16</v>
      </c>
      <c r="D26" s="21">
        <v>20932.18</v>
      </c>
    </row>
    <row r="27" spans="1:4" ht="12.75">
      <c r="A27" s="19" t="s">
        <v>73</v>
      </c>
      <c r="B27" s="20">
        <v>33903011</v>
      </c>
      <c r="C27" s="21">
        <v>2921.52</v>
      </c>
      <c r="D27" s="21">
        <v>4976.52</v>
      </c>
    </row>
    <row r="28" spans="1:4" ht="12.75">
      <c r="A28" s="19" t="s">
        <v>74</v>
      </c>
      <c r="B28" s="20">
        <v>33903012</v>
      </c>
      <c r="C28" s="21">
        <v>980</v>
      </c>
      <c r="D28" s="21">
        <v>980</v>
      </c>
    </row>
    <row r="29" spans="1:4" ht="12.75">
      <c r="A29" s="19" t="s">
        <v>75</v>
      </c>
      <c r="B29" s="20">
        <v>33903013</v>
      </c>
      <c r="C29" s="21">
        <v>174.6</v>
      </c>
      <c r="D29" s="21">
        <v>554.52</v>
      </c>
    </row>
    <row r="30" spans="1:4" ht="12.75">
      <c r="A30" s="19" t="s">
        <v>76</v>
      </c>
      <c r="B30" s="20">
        <v>33903014</v>
      </c>
      <c r="C30" s="21">
        <v>1850.2</v>
      </c>
      <c r="D30" s="21">
        <v>1850.2</v>
      </c>
    </row>
    <row r="31" spans="1:4" ht="12.75">
      <c r="A31" s="19" t="s">
        <v>77</v>
      </c>
      <c r="B31" s="20">
        <v>33903015</v>
      </c>
      <c r="C31" s="21">
        <v>598</v>
      </c>
      <c r="D31" s="21">
        <v>598</v>
      </c>
    </row>
    <row r="32" spans="1:4" ht="12.75">
      <c r="A32" s="19" t="s">
        <v>78</v>
      </c>
      <c r="B32" s="20">
        <v>33903016</v>
      </c>
      <c r="C32" s="21">
        <v>33854.87</v>
      </c>
      <c r="D32" s="21">
        <v>43395.58</v>
      </c>
    </row>
    <row r="33" spans="1:4" ht="12.75">
      <c r="A33" s="19" t="s">
        <v>79</v>
      </c>
      <c r="B33" s="20">
        <v>33903017</v>
      </c>
      <c r="C33" s="21">
        <v>715.6</v>
      </c>
      <c r="D33" s="21">
        <v>715.6</v>
      </c>
    </row>
    <row r="34" spans="1:4" ht="12.75">
      <c r="A34" s="19" t="s">
        <v>80</v>
      </c>
      <c r="B34" s="20">
        <v>33903018</v>
      </c>
      <c r="C34" s="21">
        <v>1026.3</v>
      </c>
      <c r="D34" s="21">
        <v>1074.3</v>
      </c>
    </row>
    <row r="35" spans="1:4" ht="12.75">
      <c r="A35" s="19" t="s">
        <v>81</v>
      </c>
      <c r="B35" s="20">
        <v>33903019</v>
      </c>
      <c r="C35" s="21">
        <v>508.9</v>
      </c>
      <c r="D35" s="21">
        <v>964.4</v>
      </c>
    </row>
    <row r="36" spans="1:4" ht="12.75">
      <c r="A36" s="19" t="s">
        <v>82</v>
      </c>
      <c r="B36" s="20">
        <v>33903020</v>
      </c>
      <c r="C36" s="21">
        <v>173538.08</v>
      </c>
      <c r="D36" s="21">
        <v>408791.66</v>
      </c>
    </row>
    <row r="37" spans="1:4" ht="12.75">
      <c r="A37" s="19" t="s">
        <v>83</v>
      </c>
      <c r="B37" s="20">
        <v>33903021</v>
      </c>
      <c r="C37" s="21">
        <v>150527.17</v>
      </c>
      <c r="D37" s="21">
        <v>241783.87</v>
      </c>
    </row>
    <row r="38" spans="1:4" ht="12.75">
      <c r="A38" s="19" t="s">
        <v>84</v>
      </c>
      <c r="B38" s="20">
        <v>33903022</v>
      </c>
      <c r="C38" s="21">
        <v>6972.08</v>
      </c>
      <c r="D38" s="21">
        <v>9825.48</v>
      </c>
    </row>
    <row r="39" spans="1:4" ht="12.75">
      <c r="A39" s="19" t="s">
        <v>85</v>
      </c>
      <c r="B39" s="20">
        <v>33903023</v>
      </c>
      <c r="C39" s="21">
        <v>2178.82</v>
      </c>
      <c r="D39" s="21">
        <v>2540.4</v>
      </c>
    </row>
    <row r="40" spans="1:4" ht="12.75">
      <c r="A40" s="19" t="s">
        <v>86</v>
      </c>
      <c r="B40" s="20">
        <v>33903024</v>
      </c>
      <c r="C40" s="21">
        <v>16536.23</v>
      </c>
      <c r="D40" s="21">
        <v>26365.58</v>
      </c>
    </row>
    <row r="41" spans="1:4" ht="12.75">
      <c r="A41" s="19" t="s">
        <v>87</v>
      </c>
      <c r="B41" s="20">
        <v>33903025</v>
      </c>
      <c r="C41" s="21">
        <v>16507.42</v>
      </c>
      <c r="D41" s="21">
        <v>22731.47</v>
      </c>
    </row>
    <row r="42" spans="1:4" ht="12.75">
      <c r="A42" s="19" t="s">
        <v>88</v>
      </c>
      <c r="B42" s="20">
        <v>33903026</v>
      </c>
      <c r="C42" s="21">
        <v>0</v>
      </c>
      <c r="D42" s="21">
        <v>0</v>
      </c>
    </row>
    <row r="43" spans="1:4" ht="12.75">
      <c r="A43" s="19" t="s">
        <v>89</v>
      </c>
      <c r="B43" s="20">
        <v>33903027</v>
      </c>
      <c r="C43" s="21">
        <v>7946.8</v>
      </c>
      <c r="D43" s="21">
        <v>23448.52</v>
      </c>
    </row>
    <row r="44" spans="1:4" ht="12.75">
      <c r="A44" s="19" t="s">
        <v>90</v>
      </c>
      <c r="B44" s="20">
        <v>33903028</v>
      </c>
      <c r="C44" s="21">
        <v>0</v>
      </c>
      <c r="D44" s="21">
        <v>0</v>
      </c>
    </row>
    <row r="45" spans="1:4" ht="12.75">
      <c r="A45" s="19" t="s">
        <v>91</v>
      </c>
      <c r="B45" s="20">
        <v>33903029</v>
      </c>
      <c r="C45" s="21">
        <v>2330</v>
      </c>
      <c r="D45" s="21">
        <v>3085</v>
      </c>
    </row>
    <row r="46" spans="1:4" ht="12.75">
      <c r="A46" s="19" t="s">
        <v>92</v>
      </c>
      <c r="B46" s="20">
        <v>33903031</v>
      </c>
      <c r="C46" s="21">
        <v>0</v>
      </c>
      <c r="D46" s="21">
        <v>0</v>
      </c>
    </row>
    <row r="47" spans="1:4" ht="12.75">
      <c r="A47" s="19" t="s">
        <v>93</v>
      </c>
      <c r="B47" s="20">
        <v>33903033</v>
      </c>
      <c r="C47" s="21">
        <v>45758.92</v>
      </c>
      <c r="D47" s="21">
        <v>55127.22</v>
      </c>
    </row>
    <row r="48" spans="1:4" ht="12.75">
      <c r="A48" s="19" t="s">
        <v>94</v>
      </c>
      <c r="B48" s="20">
        <v>33903034</v>
      </c>
      <c r="C48" s="21">
        <v>1373.4</v>
      </c>
      <c r="D48" s="21">
        <v>2219.71</v>
      </c>
    </row>
    <row r="49" spans="1:4" ht="12.75">
      <c r="A49" s="19" t="s">
        <v>95</v>
      </c>
      <c r="B49" s="20">
        <v>33903097</v>
      </c>
      <c r="C49" s="21">
        <v>15961.89</v>
      </c>
      <c r="D49" s="21">
        <v>36413.6</v>
      </c>
    </row>
    <row r="50" spans="1:4" ht="12.75">
      <c r="A50" s="19" t="s">
        <v>96</v>
      </c>
      <c r="B50" s="20">
        <v>33903099</v>
      </c>
      <c r="C50" s="21">
        <v>43183.42</v>
      </c>
      <c r="D50" s="21">
        <v>43448.42</v>
      </c>
    </row>
    <row r="51" spans="1:4" ht="12.75">
      <c r="A51" s="19" t="s">
        <v>97</v>
      </c>
      <c r="B51" s="20">
        <v>33903301</v>
      </c>
      <c r="C51" s="21">
        <v>33567.23</v>
      </c>
      <c r="D51" s="21">
        <v>35102.05</v>
      </c>
    </row>
    <row r="52" spans="1:4" ht="12.75">
      <c r="A52" s="19" t="s">
        <v>98</v>
      </c>
      <c r="B52" s="20">
        <v>33903302</v>
      </c>
      <c r="C52" s="21">
        <v>5773.69</v>
      </c>
      <c r="D52" s="21">
        <v>7006.85</v>
      </c>
    </row>
    <row r="53" spans="1:4" ht="12.75">
      <c r="A53" s="19" t="s">
        <v>99</v>
      </c>
      <c r="B53" s="20">
        <v>33903303</v>
      </c>
      <c r="C53" s="21">
        <v>10111.07</v>
      </c>
      <c r="D53" s="21">
        <v>15995.51</v>
      </c>
    </row>
    <row r="54" spans="1:4" ht="12.75">
      <c r="A54" s="19" t="s">
        <v>100</v>
      </c>
      <c r="B54" s="20">
        <v>33903399</v>
      </c>
      <c r="C54" s="21">
        <v>2100</v>
      </c>
      <c r="D54" s="21">
        <v>2500</v>
      </c>
    </row>
    <row r="55" spans="1:4" ht="12.75">
      <c r="A55" s="19" t="s">
        <v>101</v>
      </c>
      <c r="B55" s="20">
        <v>33903602</v>
      </c>
      <c r="C55" s="21">
        <v>974.8</v>
      </c>
      <c r="D55" s="21">
        <v>1170</v>
      </c>
    </row>
    <row r="56" spans="1:4" ht="12.75">
      <c r="A56" s="19" t="s">
        <v>102</v>
      </c>
      <c r="B56" s="20">
        <v>33903603</v>
      </c>
      <c r="C56" s="21">
        <v>0</v>
      </c>
      <c r="D56" s="21">
        <v>0</v>
      </c>
    </row>
    <row r="57" spans="1:4" ht="12.75">
      <c r="A57" s="19" t="s">
        <v>103</v>
      </c>
      <c r="B57" s="20">
        <v>33903605</v>
      </c>
      <c r="C57" s="21">
        <v>0</v>
      </c>
      <c r="D57" s="21">
        <v>0</v>
      </c>
    </row>
    <row r="58" spans="1:4" ht="12.75">
      <c r="A58" s="19" t="s">
        <v>104</v>
      </c>
      <c r="B58" s="20">
        <v>33903607</v>
      </c>
      <c r="C58" s="21">
        <v>100</v>
      </c>
      <c r="D58" s="21">
        <v>597.5</v>
      </c>
    </row>
    <row r="59" spans="1:4" ht="12.75">
      <c r="A59" s="19" t="s">
        <v>105</v>
      </c>
      <c r="B59" s="20">
        <v>33903608</v>
      </c>
      <c r="C59" s="21">
        <v>0</v>
      </c>
      <c r="D59" s="21">
        <v>0</v>
      </c>
    </row>
    <row r="60" spans="1:4" ht="12.75">
      <c r="A60" s="19" t="s">
        <v>106</v>
      </c>
      <c r="B60" s="20">
        <v>33903609</v>
      </c>
      <c r="C60" s="21">
        <v>0</v>
      </c>
      <c r="D60" s="21">
        <v>0</v>
      </c>
    </row>
    <row r="61" spans="1:4" ht="12.75">
      <c r="A61" s="19" t="s">
        <v>107</v>
      </c>
      <c r="B61" s="20">
        <v>33903697</v>
      </c>
      <c r="C61" s="21">
        <v>300</v>
      </c>
      <c r="D61" s="21">
        <v>300</v>
      </c>
    </row>
    <row r="62" spans="1:4" ht="12.75">
      <c r="A62" s="19" t="s">
        <v>108</v>
      </c>
      <c r="B62" s="20">
        <v>33903699</v>
      </c>
      <c r="C62" s="21">
        <v>520</v>
      </c>
      <c r="D62" s="21">
        <v>918</v>
      </c>
    </row>
    <row r="63" spans="1:4" ht="12.75">
      <c r="A63" s="19" t="s">
        <v>109</v>
      </c>
      <c r="B63" s="20">
        <v>33903701</v>
      </c>
      <c r="C63" s="21">
        <v>12000</v>
      </c>
      <c r="D63" s="21">
        <v>12000</v>
      </c>
    </row>
    <row r="64" spans="1:4" ht="12.75">
      <c r="A64" s="19" t="s">
        <v>110</v>
      </c>
      <c r="B64" s="20">
        <v>33903702</v>
      </c>
      <c r="C64" s="21">
        <v>0</v>
      </c>
      <c r="D64" s="21">
        <v>0</v>
      </c>
    </row>
    <row r="65" spans="1:4" ht="12.75">
      <c r="A65" s="19" t="s">
        <v>111</v>
      </c>
      <c r="B65" s="20">
        <v>33903704</v>
      </c>
      <c r="C65" s="21">
        <v>0</v>
      </c>
      <c r="D65" s="21">
        <v>0</v>
      </c>
    </row>
    <row r="66" spans="1:4" ht="12.75">
      <c r="A66" s="19" t="s">
        <v>112</v>
      </c>
      <c r="B66" s="20">
        <v>33903799</v>
      </c>
      <c r="C66" s="21">
        <v>0</v>
      </c>
      <c r="D66" s="21">
        <v>0</v>
      </c>
    </row>
    <row r="67" spans="1:4" ht="12.75">
      <c r="A67" s="19" t="s">
        <v>113</v>
      </c>
      <c r="B67" s="20">
        <v>33903901</v>
      </c>
      <c r="C67" s="21">
        <v>3816.19</v>
      </c>
      <c r="D67" s="21">
        <v>9050.27</v>
      </c>
    </row>
    <row r="68" spans="1:4" ht="12.75">
      <c r="A68" s="19" t="s">
        <v>114</v>
      </c>
      <c r="B68" s="20">
        <v>33903902</v>
      </c>
      <c r="C68" s="21">
        <v>118408.42</v>
      </c>
      <c r="D68" s="21">
        <v>177027.76</v>
      </c>
    </row>
    <row r="69" spans="1:4" ht="12.75">
      <c r="A69" s="19" t="s">
        <v>115</v>
      </c>
      <c r="B69" s="20">
        <v>33903903</v>
      </c>
      <c r="C69" s="21">
        <v>0</v>
      </c>
      <c r="D69" s="21">
        <v>0</v>
      </c>
    </row>
    <row r="70" spans="1:4" ht="12.75">
      <c r="A70" s="19" t="s">
        <v>116</v>
      </c>
      <c r="B70" s="20">
        <v>33903904</v>
      </c>
      <c r="C70" s="21">
        <v>75497.85</v>
      </c>
      <c r="D70" s="21">
        <v>92841.48</v>
      </c>
    </row>
    <row r="71" spans="1:4" ht="12.75">
      <c r="A71" s="19" t="s">
        <v>117</v>
      </c>
      <c r="B71" s="20">
        <v>33903905</v>
      </c>
      <c r="C71" s="21">
        <v>1200.08</v>
      </c>
      <c r="D71" s="21">
        <v>1200.08</v>
      </c>
    </row>
    <row r="72" spans="1:4" ht="12.75">
      <c r="A72" s="19" t="s">
        <v>118</v>
      </c>
      <c r="B72" s="20">
        <v>33903906</v>
      </c>
      <c r="C72" s="21">
        <v>2263.57</v>
      </c>
      <c r="D72" s="21">
        <v>2863.67</v>
      </c>
    </row>
    <row r="73" spans="1:4" ht="12.75">
      <c r="A73" s="19" t="s">
        <v>119</v>
      </c>
      <c r="B73" s="20">
        <v>33903907</v>
      </c>
      <c r="C73" s="21">
        <v>991.6</v>
      </c>
      <c r="D73" s="21">
        <v>1001.6</v>
      </c>
    </row>
    <row r="74" spans="1:4" ht="12.75">
      <c r="A74" s="19" t="s">
        <v>120</v>
      </c>
      <c r="B74" s="20">
        <v>33903908</v>
      </c>
      <c r="C74" s="21">
        <v>0</v>
      </c>
      <c r="D74" s="21">
        <v>0</v>
      </c>
    </row>
    <row r="75" spans="1:4" ht="12.75">
      <c r="A75" s="19" t="s">
        <v>121</v>
      </c>
      <c r="B75" s="20">
        <v>33903909</v>
      </c>
      <c r="C75" s="21">
        <v>1185</v>
      </c>
      <c r="D75" s="21">
        <v>1394.8</v>
      </c>
    </row>
    <row r="76" spans="1:4" ht="12.75">
      <c r="A76" s="19" t="s">
        <v>122</v>
      </c>
      <c r="B76" s="20">
        <v>33903912</v>
      </c>
      <c r="C76" s="21">
        <v>1679.5</v>
      </c>
      <c r="D76" s="21">
        <v>4733.5</v>
      </c>
    </row>
    <row r="77" spans="1:4" ht="12.75">
      <c r="A77" s="19" t="s">
        <v>123</v>
      </c>
      <c r="B77" s="20">
        <v>33903913</v>
      </c>
      <c r="C77" s="21">
        <v>6788.92</v>
      </c>
      <c r="D77" s="21">
        <v>14842.91</v>
      </c>
    </row>
    <row r="78" spans="1:4" ht="12.75">
      <c r="A78" s="19" t="s">
        <v>124</v>
      </c>
      <c r="B78" s="20">
        <v>33903914</v>
      </c>
      <c r="C78" s="21">
        <v>2526.07</v>
      </c>
      <c r="D78" s="21">
        <v>4386.67</v>
      </c>
    </row>
    <row r="79" spans="1:4" ht="12.75">
      <c r="A79" s="19" t="s">
        <v>125</v>
      </c>
      <c r="B79" s="20">
        <v>33903915</v>
      </c>
      <c r="C79" s="21">
        <v>0</v>
      </c>
      <c r="D79" s="21">
        <v>0</v>
      </c>
    </row>
    <row r="80" spans="1:4" ht="12.75">
      <c r="A80" s="19" t="s">
        <v>126</v>
      </c>
      <c r="B80" s="20">
        <v>33903916</v>
      </c>
      <c r="C80" s="21">
        <v>2885</v>
      </c>
      <c r="D80" s="21">
        <v>3635</v>
      </c>
    </row>
    <row r="81" spans="1:4" ht="12.75">
      <c r="A81" s="19" t="s">
        <v>127</v>
      </c>
      <c r="B81" s="20">
        <v>33903917</v>
      </c>
      <c r="C81" s="21">
        <v>0</v>
      </c>
      <c r="D81" s="21">
        <v>0</v>
      </c>
    </row>
    <row r="82" spans="1:4" ht="12.75">
      <c r="A82" s="19" t="s">
        <v>128</v>
      </c>
      <c r="B82" s="20">
        <v>33903918</v>
      </c>
      <c r="C82" s="21">
        <v>211.5</v>
      </c>
      <c r="D82" s="21">
        <v>211.5</v>
      </c>
    </row>
    <row r="83" spans="1:4" ht="12.75">
      <c r="A83" s="19" t="s">
        <v>129</v>
      </c>
      <c r="B83" s="20">
        <v>33903919</v>
      </c>
      <c r="C83" s="21">
        <v>0</v>
      </c>
      <c r="D83" s="21">
        <v>0</v>
      </c>
    </row>
    <row r="84" spans="1:4" ht="12.75">
      <c r="A84" s="19" t="s">
        <v>130</v>
      </c>
      <c r="B84" s="20">
        <v>33903921</v>
      </c>
      <c r="C84" s="21">
        <v>713</v>
      </c>
      <c r="D84" s="21">
        <v>1748.46</v>
      </c>
    </row>
    <row r="85" spans="1:4" ht="12.75">
      <c r="A85" s="19" t="s">
        <v>131</v>
      </c>
      <c r="B85" s="20">
        <v>33903922</v>
      </c>
      <c r="C85" s="21">
        <v>0</v>
      </c>
      <c r="D85" s="21">
        <v>0</v>
      </c>
    </row>
    <row r="86" spans="1:4" ht="12.75">
      <c r="A86" s="19" t="s">
        <v>132</v>
      </c>
      <c r="B86" s="20">
        <v>33903923</v>
      </c>
      <c r="C86" s="21">
        <v>3364.23</v>
      </c>
      <c r="D86" s="21">
        <v>3364.23</v>
      </c>
    </row>
    <row r="87" spans="1:4" ht="12.75">
      <c r="A87" s="19" t="s">
        <v>133</v>
      </c>
      <c r="B87" s="20">
        <v>33903924</v>
      </c>
      <c r="C87" s="21">
        <v>19504.42</v>
      </c>
      <c r="D87" s="21">
        <v>20230.92</v>
      </c>
    </row>
    <row r="88" spans="1:4" ht="12.75">
      <c r="A88" s="19" t="s">
        <v>134</v>
      </c>
      <c r="B88" s="20">
        <v>33903925</v>
      </c>
      <c r="C88" s="21">
        <v>0</v>
      </c>
      <c r="D88" s="21">
        <v>0</v>
      </c>
    </row>
    <row r="89" spans="1:4" ht="12.75">
      <c r="A89" s="19" t="s">
        <v>135</v>
      </c>
      <c r="B89" s="20">
        <v>33903926</v>
      </c>
      <c r="C89" s="21">
        <v>145</v>
      </c>
      <c r="D89" s="21">
        <v>1502.82</v>
      </c>
    </row>
    <row r="90" spans="1:4" ht="12.75">
      <c r="A90" s="19" t="s">
        <v>136</v>
      </c>
      <c r="B90" s="20">
        <v>33903927</v>
      </c>
      <c r="C90" s="21">
        <v>28415.65</v>
      </c>
      <c r="D90" s="21">
        <v>36045.19</v>
      </c>
    </row>
    <row r="91" spans="1:4" ht="12.75">
      <c r="A91" s="19" t="s">
        <v>137</v>
      </c>
      <c r="B91" s="20">
        <v>33903928</v>
      </c>
      <c r="C91" s="21">
        <v>544.84</v>
      </c>
      <c r="D91" s="21">
        <v>954.95</v>
      </c>
    </row>
    <row r="92" spans="1:4" ht="12.75">
      <c r="A92" s="19" t="s">
        <v>138</v>
      </c>
      <c r="B92" s="20">
        <v>33903929</v>
      </c>
      <c r="C92" s="24">
        <v>0</v>
      </c>
      <c r="D92" s="24">
        <v>0</v>
      </c>
    </row>
    <row r="93" spans="1:4" ht="12.75">
      <c r="A93" s="19" t="s">
        <v>139</v>
      </c>
      <c r="B93" s="20">
        <v>33903930</v>
      </c>
      <c r="C93" s="21">
        <v>17178.17</v>
      </c>
      <c r="D93" s="21">
        <v>30136.13</v>
      </c>
    </row>
    <row r="94" spans="1:4" ht="12.75">
      <c r="A94" s="19" t="s">
        <v>140</v>
      </c>
      <c r="B94" s="20">
        <v>33903931</v>
      </c>
      <c r="C94" s="21">
        <v>2757.55</v>
      </c>
      <c r="D94" s="21">
        <v>4972.07</v>
      </c>
    </row>
    <row r="95" spans="1:4" ht="12.75">
      <c r="A95" s="19" t="s">
        <v>141</v>
      </c>
      <c r="B95" s="20">
        <v>33903932</v>
      </c>
      <c r="C95" s="21">
        <v>1466.94</v>
      </c>
      <c r="D95" s="21">
        <v>1750</v>
      </c>
    </row>
    <row r="96" spans="1:4" ht="12.75">
      <c r="A96" s="19" t="s">
        <v>142</v>
      </c>
      <c r="B96" s="20">
        <v>33903933</v>
      </c>
      <c r="C96" s="21">
        <v>76701.76</v>
      </c>
      <c r="D96" s="21">
        <v>143011.36</v>
      </c>
    </row>
    <row r="97" spans="1:4" ht="12.75">
      <c r="A97" s="19" t="s">
        <v>143</v>
      </c>
      <c r="B97" s="20">
        <v>33903934</v>
      </c>
      <c r="C97" s="21">
        <v>0</v>
      </c>
      <c r="D97" s="21">
        <v>0</v>
      </c>
    </row>
    <row r="98" spans="1:4" ht="12.75">
      <c r="A98" s="19" t="s">
        <v>144</v>
      </c>
      <c r="B98" s="20">
        <v>33903935</v>
      </c>
      <c r="C98" s="21">
        <v>0</v>
      </c>
      <c r="D98" s="21">
        <v>257.5</v>
      </c>
    </row>
    <row r="99" spans="1:4" ht="12.75">
      <c r="A99" s="19" t="s">
        <v>145</v>
      </c>
      <c r="B99" s="20">
        <v>33903936</v>
      </c>
      <c r="C99" s="21">
        <v>104649.2</v>
      </c>
      <c r="D99" s="21">
        <v>239113.95</v>
      </c>
    </row>
    <row r="100" spans="1:4" ht="12.75">
      <c r="A100" s="19" t="s">
        <v>146</v>
      </c>
      <c r="B100" s="20">
        <v>33903937</v>
      </c>
      <c r="C100" s="21">
        <v>0</v>
      </c>
      <c r="D100" s="21">
        <v>0</v>
      </c>
    </row>
    <row r="101" spans="1:4" ht="12.75">
      <c r="A101" s="19" t="s">
        <v>147</v>
      </c>
      <c r="B101" s="20">
        <v>33903938</v>
      </c>
      <c r="C101" s="21">
        <v>0</v>
      </c>
      <c r="D101" s="21">
        <v>0</v>
      </c>
    </row>
    <row r="102" spans="1:4" ht="12.75">
      <c r="A102" s="19" t="s">
        <v>148</v>
      </c>
      <c r="B102" s="20">
        <v>33903939</v>
      </c>
      <c r="C102" s="21">
        <v>22318</v>
      </c>
      <c r="D102" s="21">
        <v>25312</v>
      </c>
    </row>
    <row r="103" spans="1:4" ht="12.75">
      <c r="A103" s="19" t="s">
        <v>149</v>
      </c>
      <c r="B103" s="20">
        <v>33903942</v>
      </c>
      <c r="C103" s="21">
        <v>0</v>
      </c>
      <c r="D103" s="21">
        <v>0</v>
      </c>
    </row>
    <row r="104" spans="1:4" ht="12.75">
      <c r="A104" s="19" t="s">
        <v>150</v>
      </c>
      <c r="B104" s="20">
        <v>33903945</v>
      </c>
      <c r="C104" s="21">
        <v>102821.59</v>
      </c>
      <c r="D104" s="21">
        <v>134073.38</v>
      </c>
    </row>
    <row r="105" spans="1:4" ht="12.75">
      <c r="A105" s="19" t="s">
        <v>151</v>
      </c>
      <c r="B105" s="20">
        <v>33903946</v>
      </c>
      <c r="C105" s="21">
        <v>0</v>
      </c>
      <c r="D105" s="21">
        <v>0</v>
      </c>
    </row>
    <row r="106" spans="1:4" ht="12.75">
      <c r="A106" s="19" t="s">
        <v>152</v>
      </c>
      <c r="B106" s="20">
        <v>33903947</v>
      </c>
      <c r="C106" s="21">
        <v>5500</v>
      </c>
      <c r="D106" s="21">
        <v>5500</v>
      </c>
    </row>
    <row r="107" spans="1:4" ht="12.75">
      <c r="A107" s="19" t="s">
        <v>153</v>
      </c>
      <c r="B107" s="20">
        <v>33903948</v>
      </c>
      <c r="C107" s="21">
        <v>1740.5</v>
      </c>
      <c r="D107" s="21">
        <v>2708.5</v>
      </c>
    </row>
    <row r="108" spans="1:4" ht="12.75">
      <c r="A108" s="19" t="s">
        <v>154</v>
      </c>
      <c r="B108" s="20">
        <v>33903949</v>
      </c>
      <c r="C108" s="21">
        <v>1189.34</v>
      </c>
      <c r="D108" s="21">
        <v>4029.7</v>
      </c>
    </row>
    <row r="109" spans="1:4" ht="12.75">
      <c r="A109" s="19" t="s">
        <v>174</v>
      </c>
      <c r="B109" s="20">
        <v>33903994</v>
      </c>
      <c r="C109" s="21">
        <v>0</v>
      </c>
      <c r="D109" s="21"/>
    </row>
    <row r="110" spans="1:4" ht="12.75">
      <c r="A110" s="19" t="s">
        <v>155</v>
      </c>
      <c r="B110" s="20">
        <v>33903997</v>
      </c>
      <c r="C110" s="21">
        <v>9951.58</v>
      </c>
      <c r="D110" s="21">
        <v>21642.78</v>
      </c>
    </row>
    <row r="111" spans="1:4" ht="12.75">
      <c r="A111" s="19" t="s">
        <v>156</v>
      </c>
      <c r="B111" s="20">
        <v>33903999</v>
      </c>
      <c r="C111" s="21">
        <v>3578.92</v>
      </c>
      <c r="D111" s="21">
        <v>4216.17</v>
      </c>
    </row>
    <row r="112" spans="1:4" ht="12.75">
      <c r="A112" s="19" t="s">
        <v>181</v>
      </c>
      <c r="B112" s="20">
        <v>33904199</v>
      </c>
      <c r="C112" s="21">
        <v>19950</v>
      </c>
      <c r="D112" s="21">
        <v>22680</v>
      </c>
    </row>
    <row r="113" spans="1:4" ht="12.75">
      <c r="A113" s="19" t="s">
        <v>157</v>
      </c>
      <c r="B113" s="20">
        <v>33904701</v>
      </c>
      <c r="C113" s="21">
        <v>172721.9</v>
      </c>
      <c r="D113" s="21">
        <v>483000</v>
      </c>
    </row>
    <row r="114" spans="1:4" ht="12.75">
      <c r="A114" s="25" t="s">
        <v>158</v>
      </c>
      <c r="B114" s="22">
        <v>33907103</v>
      </c>
      <c r="C114" s="21">
        <v>0</v>
      </c>
      <c r="D114" s="21">
        <v>0</v>
      </c>
    </row>
    <row r="115" spans="1:4" ht="12.75">
      <c r="A115" s="25" t="s">
        <v>159</v>
      </c>
      <c r="B115" s="22">
        <v>33909201</v>
      </c>
      <c r="C115" s="21">
        <v>0</v>
      </c>
      <c r="D115" s="21">
        <v>2500</v>
      </c>
    </row>
    <row r="116" spans="1:4" ht="12.75">
      <c r="A116" s="25" t="s">
        <v>160</v>
      </c>
      <c r="B116" s="22">
        <v>33909206</v>
      </c>
      <c r="C116" s="21">
        <v>0</v>
      </c>
      <c r="D116" s="21">
        <v>0</v>
      </c>
    </row>
    <row r="117" spans="1:4" ht="12.75">
      <c r="A117" s="25" t="s">
        <v>182</v>
      </c>
      <c r="B117" s="22">
        <v>33909207</v>
      </c>
      <c r="C117" s="21">
        <v>0</v>
      </c>
      <c r="D117" s="21"/>
    </row>
    <row r="118" spans="1:4" ht="12.75">
      <c r="A118" s="19" t="s">
        <v>161</v>
      </c>
      <c r="B118" s="20">
        <v>33909213</v>
      </c>
      <c r="C118" s="21">
        <v>0</v>
      </c>
      <c r="D118" s="21">
        <v>0</v>
      </c>
    </row>
    <row r="119" spans="1:4" ht="12.75">
      <c r="A119" s="19" t="s">
        <v>162</v>
      </c>
      <c r="B119" s="20">
        <v>33909299</v>
      </c>
      <c r="C119" s="21">
        <v>14010.11</v>
      </c>
      <c r="D119" s="21">
        <v>30600</v>
      </c>
    </row>
    <row r="120" spans="1:4" ht="12.75">
      <c r="A120" s="19" t="s">
        <v>163</v>
      </c>
      <c r="B120" s="26">
        <v>44905100</v>
      </c>
      <c r="C120" s="21">
        <v>282235</v>
      </c>
      <c r="D120" s="21">
        <v>282235</v>
      </c>
    </row>
    <row r="121" spans="1:4" ht="12.75">
      <c r="A121" s="19" t="s">
        <v>164</v>
      </c>
      <c r="B121" s="20">
        <v>44905200</v>
      </c>
      <c r="C121" s="21">
        <v>53095.36</v>
      </c>
      <c r="D121" s="21">
        <v>85576</v>
      </c>
    </row>
  </sheetData>
  <mergeCells count="3">
    <mergeCell ref="A1:C1"/>
    <mergeCell ref="A2:C2"/>
    <mergeCell ref="A3:C3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2"/>
  <sheetViews>
    <sheetView workbookViewId="0" topLeftCell="A116">
      <selection activeCell="A132" sqref="A132"/>
    </sheetView>
  </sheetViews>
  <sheetFormatPr defaultColWidth="9.140625" defaultRowHeight="12.75"/>
  <cols>
    <col min="1" max="1" width="64.421875" style="8" bestFit="1" customWidth="1"/>
    <col min="2" max="2" width="9.00390625" style="8" customWidth="1"/>
    <col min="3" max="3" width="15.57421875" style="23" bestFit="1" customWidth="1"/>
    <col min="4" max="4" width="18.421875" style="23" bestFit="1" customWidth="1"/>
    <col min="5" max="16384" width="11.421875" style="8" customWidth="1"/>
  </cols>
  <sheetData>
    <row r="1" spans="1:4" ht="12.75">
      <c r="A1" s="33" t="s">
        <v>0</v>
      </c>
      <c r="B1" s="33"/>
      <c r="C1" s="33"/>
      <c r="D1" s="7"/>
    </row>
    <row r="2" spans="1:4" ht="12.75">
      <c r="A2" s="34" t="s">
        <v>48</v>
      </c>
      <c r="B2" s="34"/>
      <c r="C2" s="34"/>
      <c r="D2" s="7"/>
    </row>
    <row r="3" spans="1:4" ht="12.75">
      <c r="A3" s="35" t="s">
        <v>183</v>
      </c>
      <c r="B3" s="35"/>
      <c r="C3" s="35"/>
      <c r="D3" s="7"/>
    </row>
    <row r="4" spans="1:4" ht="12.75">
      <c r="A4" s="9"/>
      <c r="B4" s="10"/>
      <c r="C4" s="11" t="s">
        <v>49</v>
      </c>
      <c r="D4" s="7" t="s">
        <v>50</v>
      </c>
    </row>
    <row r="5" spans="1:4" ht="12.75">
      <c r="A5" s="27" t="s">
        <v>51</v>
      </c>
      <c r="B5" s="28"/>
      <c r="C5" s="29">
        <v>853822.86</v>
      </c>
      <c r="D5" s="18">
        <v>2920295.14</v>
      </c>
    </row>
    <row r="6" spans="1:4" ht="12.75">
      <c r="A6" s="16" t="s">
        <v>52</v>
      </c>
      <c r="B6" s="17"/>
      <c r="C6" s="18">
        <v>0</v>
      </c>
      <c r="D6" s="18">
        <v>0</v>
      </c>
    </row>
    <row r="7" spans="1:4" ht="12.75">
      <c r="A7" s="16" t="s">
        <v>53</v>
      </c>
      <c r="B7" s="17"/>
      <c r="C7" s="18">
        <v>0</v>
      </c>
      <c r="D7" s="18">
        <v>0</v>
      </c>
    </row>
    <row r="8" spans="1:4" ht="12.75">
      <c r="A8" s="16" t="s">
        <v>54</v>
      </c>
      <c r="B8" s="17"/>
      <c r="C8" s="18">
        <f>SUM(C10:C122)</f>
        <v>2718503.3699999996</v>
      </c>
      <c r="D8" s="18">
        <f>SUM(D10:D122)</f>
        <v>4812169.013</v>
      </c>
    </row>
    <row r="9" spans="1:4" ht="12.75">
      <c r="A9" s="16" t="s">
        <v>55</v>
      </c>
      <c r="B9" s="17"/>
      <c r="C9" s="18">
        <f>SUM(C6:C8)</f>
        <v>2718503.3699999996</v>
      </c>
      <c r="D9" s="18">
        <f>SUM(D6:D8)</f>
        <v>4812169.013</v>
      </c>
    </row>
    <row r="10" spans="1:4" ht="12.75">
      <c r="A10" s="19" t="s">
        <v>56</v>
      </c>
      <c r="B10" s="20">
        <v>33900801</v>
      </c>
      <c r="C10" s="21"/>
      <c r="D10" s="21"/>
    </row>
    <row r="11" spans="1:4" ht="12.75">
      <c r="A11" s="19" t="s">
        <v>57</v>
      </c>
      <c r="B11" s="20">
        <v>33901401</v>
      </c>
      <c r="C11" s="21">
        <v>12964.78</v>
      </c>
      <c r="D11" s="21">
        <v>22902.783</v>
      </c>
    </row>
    <row r="12" spans="1:4" ht="12.75">
      <c r="A12" s="19" t="s">
        <v>58</v>
      </c>
      <c r="B12" s="20">
        <v>33901402</v>
      </c>
      <c r="C12" s="21">
        <v>12562.97</v>
      </c>
      <c r="D12" s="21">
        <v>54375.64</v>
      </c>
    </row>
    <row r="13" spans="1:4" ht="12.75">
      <c r="A13" s="19" t="s">
        <v>59</v>
      </c>
      <c r="B13" s="22">
        <v>33901403</v>
      </c>
      <c r="C13" s="21">
        <v>3751.69</v>
      </c>
      <c r="D13" s="21">
        <v>3751.69</v>
      </c>
    </row>
    <row r="14" spans="1:4" ht="12.75">
      <c r="A14" s="19" t="s">
        <v>60</v>
      </c>
      <c r="B14" s="20">
        <v>33901404</v>
      </c>
      <c r="C14" s="21">
        <v>0</v>
      </c>
      <c r="D14" s="21">
        <v>0</v>
      </c>
    </row>
    <row r="15" spans="1:4" ht="12.75">
      <c r="A15" s="19" t="s">
        <v>61</v>
      </c>
      <c r="B15" s="20">
        <v>33901801</v>
      </c>
      <c r="C15" s="21">
        <v>192021.1</v>
      </c>
      <c r="D15" s="21">
        <v>335735.99</v>
      </c>
    </row>
    <row r="16" spans="1:4" ht="12.75">
      <c r="A16" s="19" t="s">
        <v>62</v>
      </c>
      <c r="B16" s="20">
        <v>33901802</v>
      </c>
      <c r="C16" s="21">
        <v>0</v>
      </c>
      <c r="D16" s="21">
        <v>0</v>
      </c>
    </row>
    <row r="17" spans="1:4" ht="12.75">
      <c r="A17" s="19" t="s">
        <v>63</v>
      </c>
      <c r="B17" s="20">
        <v>33903001</v>
      </c>
      <c r="C17" s="21">
        <v>4594</v>
      </c>
      <c r="D17" s="21">
        <v>7470.35</v>
      </c>
    </row>
    <row r="18" spans="1:4" ht="12.75">
      <c r="A18" s="19" t="s">
        <v>64</v>
      </c>
      <c r="B18" s="20">
        <v>33903002</v>
      </c>
      <c r="C18" s="21">
        <v>65125.42</v>
      </c>
      <c r="D18" s="21">
        <v>167030.95</v>
      </c>
    </row>
    <row r="19" spans="1:4" ht="12.75">
      <c r="A19" s="19" t="s">
        <v>65</v>
      </c>
      <c r="B19" s="20">
        <v>33903003</v>
      </c>
      <c r="C19" s="21">
        <v>16494.9</v>
      </c>
      <c r="D19" s="21">
        <v>28550.91</v>
      </c>
    </row>
    <row r="20" spans="1:4" ht="12.75">
      <c r="A20" s="19" t="s">
        <v>66</v>
      </c>
      <c r="B20" s="20">
        <v>33903004</v>
      </c>
      <c r="C20" s="21">
        <v>43209.78</v>
      </c>
      <c r="D20" s="21">
        <v>69958.25</v>
      </c>
    </row>
    <row r="21" spans="1:4" ht="12.75">
      <c r="A21" s="19" t="s">
        <v>67</v>
      </c>
      <c r="B21" s="20">
        <v>33903005</v>
      </c>
      <c r="C21" s="21">
        <v>4253.59</v>
      </c>
      <c r="D21" s="21">
        <v>20805.05</v>
      </c>
    </row>
    <row r="22" spans="1:4" ht="12.75">
      <c r="A22" s="19" t="s">
        <v>68</v>
      </c>
      <c r="B22" s="20">
        <v>33903006</v>
      </c>
      <c r="C22" s="21">
        <v>8152.27</v>
      </c>
      <c r="D22" s="21">
        <v>14014.67</v>
      </c>
    </row>
    <row r="23" spans="1:4" ht="12.75">
      <c r="A23" s="19" t="s">
        <v>69</v>
      </c>
      <c r="B23" s="20">
        <v>33903007</v>
      </c>
      <c r="C23" s="21">
        <v>7677.59</v>
      </c>
      <c r="D23" s="21">
        <v>13686.38</v>
      </c>
    </row>
    <row r="24" spans="1:4" ht="12.75">
      <c r="A24" s="19" t="s">
        <v>70</v>
      </c>
      <c r="B24" s="20">
        <v>33903008</v>
      </c>
      <c r="C24" s="21">
        <v>0</v>
      </c>
      <c r="D24" s="21">
        <v>0</v>
      </c>
    </row>
    <row r="25" spans="1:4" ht="12.75">
      <c r="A25" s="19" t="s">
        <v>71</v>
      </c>
      <c r="B25" s="20">
        <v>33903009</v>
      </c>
      <c r="C25" s="21">
        <v>23652.14</v>
      </c>
      <c r="D25" s="21">
        <v>44916.4</v>
      </c>
    </row>
    <row r="26" spans="1:4" ht="12.75">
      <c r="A26" s="19" t="s">
        <v>72</v>
      </c>
      <c r="B26" s="20">
        <v>33903010</v>
      </c>
      <c r="C26" s="21">
        <v>99696.66</v>
      </c>
      <c r="D26" s="21">
        <v>123741.91</v>
      </c>
    </row>
    <row r="27" spans="1:4" ht="12.75">
      <c r="A27" s="19" t="s">
        <v>73</v>
      </c>
      <c r="B27" s="20">
        <v>33903011</v>
      </c>
      <c r="C27" s="21">
        <v>1807.78</v>
      </c>
      <c r="D27" s="21">
        <v>10712.13</v>
      </c>
    </row>
    <row r="28" spans="1:4" ht="12.75">
      <c r="A28" s="19" t="s">
        <v>74</v>
      </c>
      <c r="B28" s="20">
        <v>33903012</v>
      </c>
      <c r="C28" s="21">
        <v>3840</v>
      </c>
      <c r="D28" s="21">
        <v>3840</v>
      </c>
    </row>
    <row r="29" spans="1:4" ht="12.75">
      <c r="A29" s="19" t="s">
        <v>75</v>
      </c>
      <c r="B29" s="20">
        <v>33903013</v>
      </c>
      <c r="C29" s="21">
        <v>1027.5</v>
      </c>
      <c r="D29" s="21">
        <v>3056.67</v>
      </c>
    </row>
    <row r="30" spans="1:4" ht="12.75">
      <c r="A30" s="19" t="s">
        <v>76</v>
      </c>
      <c r="B30" s="20">
        <v>33903014</v>
      </c>
      <c r="C30" s="21">
        <v>22505</v>
      </c>
      <c r="D30" s="21">
        <v>22505</v>
      </c>
    </row>
    <row r="31" spans="1:4" ht="12.75">
      <c r="A31" s="19" t="s">
        <v>77</v>
      </c>
      <c r="B31" s="20">
        <v>33903015</v>
      </c>
      <c r="C31" s="21">
        <v>15360.2</v>
      </c>
      <c r="D31" s="21">
        <v>17017.5</v>
      </c>
    </row>
    <row r="32" spans="1:4" ht="12.75">
      <c r="A32" s="19" t="s">
        <v>78</v>
      </c>
      <c r="B32" s="20">
        <v>33903016</v>
      </c>
      <c r="C32" s="21">
        <v>11723.19</v>
      </c>
      <c r="D32" s="21">
        <v>29645.9</v>
      </c>
    </row>
    <row r="33" spans="1:4" ht="12.75">
      <c r="A33" s="19" t="s">
        <v>79</v>
      </c>
      <c r="B33" s="20">
        <v>33903017</v>
      </c>
      <c r="C33" s="21">
        <v>418</v>
      </c>
      <c r="D33" s="21">
        <v>5091</v>
      </c>
    </row>
    <row r="34" spans="1:4" ht="12.75">
      <c r="A34" s="19" t="s">
        <v>80</v>
      </c>
      <c r="B34" s="20">
        <v>33903018</v>
      </c>
      <c r="C34" s="21">
        <v>7634.48</v>
      </c>
      <c r="D34" s="21">
        <v>12319.27</v>
      </c>
    </row>
    <row r="35" spans="1:4" ht="12.75">
      <c r="A35" s="19" t="s">
        <v>81</v>
      </c>
      <c r="B35" s="20">
        <v>33903019</v>
      </c>
      <c r="C35" s="21">
        <v>2089.1</v>
      </c>
      <c r="D35" s="21">
        <v>4895.6</v>
      </c>
    </row>
    <row r="36" spans="1:4" ht="12.75">
      <c r="A36" s="19" t="s">
        <v>82</v>
      </c>
      <c r="B36" s="20">
        <v>33903020</v>
      </c>
      <c r="C36" s="21">
        <v>0</v>
      </c>
      <c r="D36" s="21">
        <v>660</v>
      </c>
    </row>
    <row r="37" spans="1:4" ht="12.75">
      <c r="A37" s="19" t="s">
        <v>83</v>
      </c>
      <c r="B37" s="20">
        <v>33903021</v>
      </c>
      <c r="C37" s="21">
        <v>50825.23</v>
      </c>
      <c r="D37" s="21">
        <v>66979.43</v>
      </c>
    </row>
    <row r="38" spans="1:4" ht="12.75">
      <c r="A38" s="19" t="s">
        <v>84</v>
      </c>
      <c r="B38" s="20">
        <v>33903022</v>
      </c>
      <c r="C38" s="21">
        <v>2647.09</v>
      </c>
      <c r="D38" s="21">
        <v>14492.84</v>
      </c>
    </row>
    <row r="39" spans="1:4" ht="12.75">
      <c r="A39" s="19" t="s">
        <v>85</v>
      </c>
      <c r="B39" s="20">
        <v>33903023</v>
      </c>
      <c r="C39" s="21">
        <v>3255.28</v>
      </c>
      <c r="D39" s="21">
        <v>3350.78</v>
      </c>
    </row>
    <row r="40" spans="1:4" ht="12.75">
      <c r="A40" s="19" t="s">
        <v>86</v>
      </c>
      <c r="B40" s="20">
        <v>33903024</v>
      </c>
      <c r="C40" s="21">
        <v>2714.4</v>
      </c>
      <c r="D40" s="21">
        <v>7652.67</v>
      </c>
    </row>
    <row r="41" spans="1:4" ht="12.75">
      <c r="A41" s="19" t="s">
        <v>87</v>
      </c>
      <c r="B41" s="20">
        <v>33903025</v>
      </c>
      <c r="C41" s="21">
        <v>2338.6</v>
      </c>
      <c r="D41" s="21">
        <v>13152.35</v>
      </c>
    </row>
    <row r="42" spans="1:4" ht="12.75">
      <c r="A42" s="19" t="s">
        <v>88</v>
      </c>
      <c r="B42" s="20">
        <v>33903026</v>
      </c>
      <c r="C42" s="21">
        <v>0</v>
      </c>
      <c r="D42" s="21">
        <v>0</v>
      </c>
    </row>
    <row r="43" spans="1:4" ht="12.75">
      <c r="A43" s="19" t="s">
        <v>89</v>
      </c>
      <c r="B43" s="20">
        <v>33903027</v>
      </c>
      <c r="C43" s="21">
        <v>4262.6</v>
      </c>
      <c r="D43" s="21">
        <v>10507.23</v>
      </c>
    </row>
    <row r="44" spans="1:4" ht="12.75">
      <c r="A44" s="19" t="s">
        <v>90</v>
      </c>
      <c r="B44" s="20">
        <v>33903028</v>
      </c>
      <c r="C44" s="21">
        <v>0</v>
      </c>
      <c r="D44" s="21">
        <v>800</v>
      </c>
    </row>
    <row r="45" spans="1:4" ht="12.75">
      <c r="A45" s="19" t="s">
        <v>91</v>
      </c>
      <c r="B45" s="20">
        <v>33903029</v>
      </c>
      <c r="C45" s="21">
        <v>653</v>
      </c>
      <c r="D45" s="21">
        <v>3232.36</v>
      </c>
    </row>
    <row r="46" spans="1:4" ht="12.75">
      <c r="A46" s="19" t="s">
        <v>92</v>
      </c>
      <c r="B46" s="20">
        <v>33903031</v>
      </c>
      <c r="C46" s="21">
        <v>0</v>
      </c>
      <c r="D46" s="21">
        <v>565</v>
      </c>
    </row>
    <row r="47" spans="1:4" ht="12.75">
      <c r="A47" s="19" t="s">
        <v>93</v>
      </c>
      <c r="B47" s="20">
        <v>33903033</v>
      </c>
      <c r="C47" s="21">
        <v>12063.41</v>
      </c>
      <c r="D47" s="21">
        <v>52391.84</v>
      </c>
    </row>
    <row r="48" spans="1:4" ht="12.75">
      <c r="A48" s="19" t="s">
        <v>94</v>
      </c>
      <c r="B48" s="20">
        <v>33903034</v>
      </c>
      <c r="C48" s="21">
        <v>406.85</v>
      </c>
      <c r="D48" s="21">
        <v>1871</v>
      </c>
    </row>
    <row r="49" spans="1:4" ht="12.75">
      <c r="A49" s="19" t="s">
        <v>95</v>
      </c>
      <c r="B49" s="20">
        <v>33903097</v>
      </c>
      <c r="C49" s="21">
        <v>9858.93</v>
      </c>
      <c r="D49" s="21">
        <v>51782.09</v>
      </c>
    </row>
    <row r="50" spans="1:4" ht="12.75">
      <c r="A50" s="19" t="s">
        <v>96</v>
      </c>
      <c r="B50" s="20">
        <v>33903099</v>
      </c>
      <c r="C50" s="21">
        <v>16051.1</v>
      </c>
      <c r="D50" s="21">
        <v>19317.29</v>
      </c>
    </row>
    <row r="51" spans="1:4" ht="12.75">
      <c r="A51" s="19" t="s">
        <v>97</v>
      </c>
      <c r="B51" s="20">
        <v>33903301</v>
      </c>
      <c r="C51" s="21">
        <v>20208.65</v>
      </c>
      <c r="D51" s="21">
        <v>30966.36</v>
      </c>
    </row>
    <row r="52" spans="1:4" ht="12.75">
      <c r="A52" s="19" t="s">
        <v>98</v>
      </c>
      <c r="B52" s="20">
        <v>33903302</v>
      </c>
      <c r="C52" s="21">
        <v>5480.44</v>
      </c>
      <c r="D52" s="21">
        <v>9979.97</v>
      </c>
    </row>
    <row r="53" spans="1:4" ht="12.75">
      <c r="A53" s="19" t="s">
        <v>99</v>
      </c>
      <c r="B53" s="20">
        <v>33903303</v>
      </c>
      <c r="C53" s="21">
        <v>10553.05</v>
      </c>
      <c r="D53" s="21">
        <v>33149.67</v>
      </c>
    </row>
    <row r="54" spans="1:4" ht="12.75">
      <c r="A54" s="19" t="s">
        <v>100</v>
      </c>
      <c r="B54" s="20">
        <v>33903399</v>
      </c>
      <c r="C54" s="21">
        <v>6650</v>
      </c>
      <c r="D54" s="21">
        <v>8801</v>
      </c>
    </row>
    <row r="55" spans="1:4" ht="12.75">
      <c r="A55" s="19" t="s">
        <v>101</v>
      </c>
      <c r="B55" s="20">
        <v>33903602</v>
      </c>
      <c r="C55" s="21">
        <v>118398.17</v>
      </c>
      <c r="D55" s="21">
        <v>292941.58</v>
      </c>
    </row>
    <row r="56" spans="1:4" ht="12.75">
      <c r="A56" s="19" t="s">
        <v>102</v>
      </c>
      <c r="B56" s="20">
        <v>33903603</v>
      </c>
      <c r="C56" s="21">
        <v>0</v>
      </c>
      <c r="D56" s="21">
        <v>0</v>
      </c>
    </row>
    <row r="57" spans="1:4" ht="12.75">
      <c r="A57" s="19" t="s">
        <v>103</v>
      </c>
      <c r="B57" s="20">
        <v>33903605</v>
      </c>
      <c r="C57" s="21">
        <v>0</v>
      </c>
      <c r="D57" s="21">
        <v>0</v>
      </c>
    </row>
    <row r="58" spans="1:4" ht="12.75">
      <c r="A58" s="19" t="s">
        <v>104</v>
      </c>
      <c r="B58" s="20">
        <v>33903607</v>
      </c>
      <c r="C58" s="21">
        <v>1432.89</v>
      </c>
      <c r="D58" s="21">
        <v>9795.4</v>
      </c>
    </row>
    <row r="59" spans="1:4" ht="12.75">
      <c r="A59" s="19" t="s">
        <v>105</v>
      </c>
      <c r="B59" s="20">
        <v>33903608</v>
      </c>
      <c r="C59" s="21">
        <v>33476.85</v>
      </c>
      <c r="D59" s="21">
        <v>52665.42</v>
      </c>
    </row>
    <row r="60" spans="1:4" ht="12.75">
      <c r="A60" s="19" t="s">
        <v>106</v>
      </c>
      <c r="B60" s="20">
        <v>33903609</v>
      </c>
      <c r="C60" s="21">
        <v>5961</v>
      </c>
      <c r="D60" s="21">
        <v>6539.79</v>
      </c>
    </row>
    <row r="61" spans="1:4" ht="12.75">
      <c r="A61" s="19" t="s">
        <v>107</v>
      </c>
      <c r="B61" s="20">
        <v>33903697</v>
      </c>
      <c r="C61" s="21">
        <v>-1488.5</v>
      </c>
      <c r="D61" s="21">
        <v>1117.21</v>
      </c>
    </row>
    <row r="62" spans="1:4" ht="12.75">
      <c r="A62" s="19" t="s">
        <v>108</v>
      </c>
      <c r="B62" s="20">
        <v>33903699</v>
      </c>
      <c r="C62" s="21">
        <v>44990.07</v>
      </c>
      <c r="D62" s="21">
        <v>109218.35</v>
      </c>
    </row>
    <row r="63" spans="1:4" ht="12.75">
      <c r="A63" s="19" t="s">
        <v>109</v>
      </c>
      <c r="B63" s="20">
        <v>33903701</v>
      </c>
      <c r="C63" s="21">
        <v>0</v>
      </c>
      <c r="D63" s="21">
        <v>0</v>
      </c>
    </row>
    <row r="64" spans="1:4" ht="12.75">
      <c r="A64" s="19" t="s">
        <v>110</v>
      </c>
      <c r="B64" s="20">
        <v>33903702</v>
      </c>
      <c r="C64" s="21">
        <v>0</v>
      </c>
      <c r="D64" s="21">
        <v>1695.69</v>
      </c>
    </row>
    <row r="65" spans="1:4" ht="12.75">
      <c r="A65" s="19" t="s">
        <v>111</v>
      </c>
      <c r="B65" s="20">
        <v>33903704</v>
      </c>
      <c r="C65" s="21">
        <v>0</v>
      </c>
      <c r="D65" s="21">
        <v>0</v>
      </c>
    </row>
    <row r="66" spans="1:4" ht="12.75">
      <c r="A66" s="19" t="s">
        <v>112</v>
      </c>
      <c r="B66" s="20">
        <v>33903799</v>
      </c>
      <c r="C66" s="21">
        <v>0</v>
      </c>
      <c r="D66" s="21">
        <v>0</v>
      </c>
    </row>
    <row r="67" spans="1:4" ht="12.75">
      <c r="A67" s="19" t="s">
        <v>113</v>
      </c>
      <c r="B67" s="20">
        <v>33903901</v>
      </c>
      <c r="C67" s="21">
        <v>10016.75</v>
      </c>
      <c r="D67" s="21">
        <v>25173.23</v>
      </c>
    </row>
    <row r="68" spans="1:4" ht="12.75">
      <c r="A68" s="19" t="s">
        <v>114</v>
      </c>
      <c r="B68" s="20">
        <v>33903902</v>
      </c>
      <c r="C68" s="21">
        <v>46050.84</v>
      </c>
      <c r="D68" s="21">
        <v>130575.18</v>
      </c>
    </row>
    <row r="69" spans="1:4" ht="12.75">
      <c r="A69" s="19" t="s">
        <v>115</v>
      </c>
      <c r="B69" s="20">
        <v>33903903</v>
      </c>
      <c r="C69" s="21">
        <v>0</v>
      </c>
      <c r="D69" s="21">
        <v>0</v>
      </c>
    </row>
    <row r="70" spans="1:4" ht="12.75">
      <c r="A70" s="19" t="s">
        <v>116</v>
      </c>
      <c r="B70" s="20">
        <v>33903904</v>
      </c>
      <c r="C70" s="21">
        <v>70870.73</v>
      </c>
      <c r="D70" s="21">
        <v>148865.83</v>
      </c>
    </row>
    <row r="71" spans="1:4" ht="12.75">
      <c r="A71" s="19" t="s">
        <v>117</v>
      </c>
      <c r="B71" s="20">
        <v>33903905</v>
      </c>
      <c r="C71" s="21">
        <v>0</v>
      </c>
      <c r="D71" s="21">
        <v>0</v>
      </c>
    </row>
    <row r="72" spans="1:4" ht="12.75">
      <c r="A72" s="19" t="s">
        <v>118</v>
      </c>
      <c r="B72" s="20">
        <v>33903906</v>
      </c>
      <c r="C72" s="21">
        <v>475.15</v>
      </c>
      <c r="D72" s="21">
        <v>717.45</v>
      </c>
    </row>
    <row r="73" spans="1:4" ht="12.75">
      <c r="A73" s="19" t="s">
        <v>119</v>
      </c>
      <c r="B73" s="20">
        <v>33903907</v>
      </c>
      <c r="C73" s="21">
        <v>0</v>
      </c>
      <c r="D73" s="21">
        <v>60.4</v>
      </c>
    </row>
    <row r="74" spans="1:4" ht="12.75">
      <c r="A74" s="19" t="s">
        <v>120</v>
      </c>
      <c r="B74" s="20">
        <v>33903908</v>
      </c>
      <c r="C74" s="21">
        <v>0</v>
      </c>
      <c r="D74" s="21">
        <v>0</v>
      </c>
    </row>
    <row r="75" spans="1:4" ht="12.75">
      <c r="A75" s="19" t="s">
        <v>121</v>
      </c>
      <c r="B75" s="20">
        <v>33903909</v>
      </c>
      <c r="C75" s="21">
        <v>79424</v>
      </c>
      <c r="D75" s="21">
        <v>79424</v>
      </c>
    </row>
    <row r="76" spans="1:4" ht="12.75">
      <c r="A76" s="19" t="s">
        <v>122</v>
      </c>
      <c r="B76" s="20">
        <v>33903912</v>
      </c>
      <c r="C76" s="21">
        <v>10533.62</v>
      </c>
      <c r="D76" s="21">
        <v>14570</v>
      </c>
    </row>
    <row r="77" spans="1:4" ht="12.75">
      <c r="A77" s="19" t="s">
        <v>123</v>
      </c>
      <c r="B77" s="20">
        <v>33903913</v>
      </c>
      <c r="C77" s="21">
        <v>13270.43</v>
      </c>
      <c r="D77" s="21">
        <v>37214.4</v>
      </c>
    </row>
    <row r="78" spans="1:4" ht="12.75">
      <c r="A78" s="19" t="s">
        <v>124</v>
      </c>
      <c r="B78" s="20">
        <v>33903914</v>
      </c>
      <c r="C78" s="21">
        <v>8661.73</v>
      </c>
      <c r="D78" s="21">
        <v>26695.08</v>
      </c>
    </row>
    <row r="79" spans="1:4" ht="12.75">
      <c r="A79" s="19" t="s">
        <v>125</v>
      </c>
      <c r="B79" s="20">
        <v>33903915</v>
      </c>
      <c r="C79" s="21">
        <v>50</v>
      </c>
      <c r="D79" s="21">
        <v>50</v>
      </c>
    </row>
    <row r="80" spans="1:4" ht="12.75">
      <c r="A80" s="19" t="s">
        <v>126</v>
      </c>
      <c r="B80" s="20">
        <v>33903916</v>
      </c>
      <c r="C80" s="21">
        <v>3813</v>
      </c>
      <c r="D80" s="21">
        <v>11233</v>
      </c>
    </row>
    <row r="81" spans="1:4" ht="12.75">
      <c r="A81" s="19" t="s">
        <v>127</v>
      </c>
      <c r="B81" s="20">
        <v>33903917</v>
      </c>
      <c r="C81" s="21">
        <v>4336</v>
      </c>
      <c r="D81" s="21">
        <v>4336</v>
      </c>
    </row>
    <row r="82" spans="1:4" ht="12.75">
      <c r="A82" s="19" t="s">
        <v>128</v>
      </c>
      <c r="B82" s="20">
        <v>33903918</v>
      </c>
      <c r="C82" s="21">
        <v>259272.5</v>
      </c>
      <c r="D82" s="21">
        <v>259666.25</v>
      </c>
    </row>
    <row r="83" spans="1:4" ht="12.75">
      <c r="A83" s="19" t="s">
        <v>129</v>
      </c>
      <c r="B83" s="20">
        <v>33903919</v>
      </c>
      <c r="C83" s="21">
        <v>0</v>
      </c>
      <c r="D83" s="21">
        <v>0</v>
      </c>
    </row>
    <row r="84" spans="1:4" ht="12.75">
      <c r="A84" s="19" t="s">
        <v>130</v>
      </c>
      <c r="B84" s="20">
        <v>33903921</v>
      </c>
      <c r="C84" s="21">
        <v>2174</v>
      </c>
      <c r="D84" s="21">
        <v>3975.63</v>
      </c>
    </row>
    <row r="85" spans="1:4" ht="12.75">
      <c r="A85" s="19" t="s">
        <v>131</v>
      </c>
      <c r="B85" s="20">
        <v>33903922</v>
      </c>
      <c r="C85" s="21">
        <v>20148.93</v>
      </c>
      <c r="D85" s="21">
        <v>41297.65</v>
      </c>
    </row>
    <row r="86" spans="1:4" ht="12.75">
      <c r="A86" s="19" t="s">
        <v>132</v>
      </c>
      <c r="B86" s="20">
        <v>33903923</v>
      </c>
      <c r="C86" s="21">
        <v>2343.59</v>
      </c>
      <c r="D86" s="21">
        <v>2343.59</v>
      </c>
    </row>
    <row r="87" spans="1:4" ht="12.75">
      <c r="A87" s="19" t="s">
        <v>133</v>
      </c>
      <c r="B87" s="20">
        <v>33903924</v>
      </c>
      <c r="C87" s="21">
        <v>38665.85</v>
      </c>
      <c r="D87" s="21">
        <v>65884.14</v>
      </c>
    </row>
    <row r="88" spans="1:4" ht="12.75">
      <c r="A88" s="19" t="s">
        <v>134</v>
      </c>
      <c r="B88" s="20">
        <v>33903925</v>
      </c>
      <c r="C88" s="21">
        <v>0</v>
      </c>
      <c r="D88" s="21">
        <v>60</v>
      </c>
    </row>
    <row r="89" spans="1:4" ht="12.75">
      <c r="A89" s="19" t="s">
        <v>135</v>
      </c>
      <c r="B89" s="20">
        <v>33903926</v>
      </c>
      <c r="C89" s="21">
        <v>1098.5</v>
      </c>
      <c r="D89" s="21">
        <v>6668</v>
      </c>
    </row>
    <row r="90" spans="1:4" ht="12.75">
      <c r="A90" s="19" t="s">
        <v>136</v>
      </c>
      <c r="B90" s="20">
        <v>33903927</v>
      </c>
      <c r="C90" s="21">
        <v>6315.55</v>
      </c>
      <c r="D90" s="21">
        <v>20276.24</v>
      </c>
    </row>
    <row r="91" spans="1:4" ht="12.75">
      <c r="A91" s="19" t="s">
        <v>137</v>
      </c>
      <c r="B91" s="20">
        <v>33903928</v>
      </c>
      <c r="C91" s="21">
        <v>1864.63</v>
      </c>
      <c r="D91" s="21">
        <v>4567.4</v>
      </c>
    </row>
    <row r="92" spans="1:4" ht="12.75">
      <c r="A92" s="19" t="s">
        <v>138</v>
      </c>
      <c r="B92" s="20">
        <v>33903929</v>
      </c>
      <c r="C92" s="21">
        <v>0</v>
      </c>
      <c r="D92" s="21">
        <v>0</v>
      </c>
    </row>
    <row r="93" spans="1:4" ht="12.75">
      <c r="A93" s="19" t="s">
        <v>139</v>
      </c>
      <c r="B93" s="20">
        <v>33903930</v>
      </c>
      <c r="C93" s="21">
        <v>7003.38</v>
      </c>
      <c r="D93" s="21">
        <v>14226.56</v>
      </c>
    </row>
    <row r="94" spans="1:4" ht="12.75">
      <c r="A94" s="19" t="s">
        <v>140</v>
      </c>
      <c r="B94" s="20">
        <v>33903931</v>
      </c>
      <c r="C94" s="21">
        <v>33746.66</v>
      </c>
      <c r="D94" s="21">
        <v>37478.25</v>
      </c>
    </row>
    <row r="95" spans="1:4" ht="12.75">
      <c r="A95" s="19" t="s">
        <v>141</v>
      </c>
      <c r="B95" s="20">
        <v>33903932</v>
      </c>
      <c r="C95" s="21">
        <v>15299.82</v>
      </c>
      <c r="D95" s="21">
        <v>15561.74</v>
      </c>
    </row>
    <row r="96" spans="1:4" ht="12.75">
      <c r="A96" s="19" t="s">
        <v>142</v>
      </c>
      <c r="B96" s="20">
        <v>33903933</v>
      </c>
      <c r="C96" s="21">
        <v>2454.22</v>
      </c>
      <c r="D96" s="21">
        <v>87616.86</v>
      </c>
    </row>
    <row r="97" spans="1:4" ht="12.75">
      <c r="A97" s="19" t="s">
        <v>143</v>
      </c>
      <c r="B97" s="20">
        <v>33903934</v>
      </c>
      <c r="C97" s="21">
        <v>0</v>
      </c>
      <c r="D97" s="21">
        <v>0</v>
      </c>
    </row>
    <row r="98" spans="1:4" ht="12.75">
      <c r="A98" s="19" t="s">
        <v>144</v>
      </c>
      <c r="B98" s="20">
        <v>33903935</v>
      </c>
      <c r="C98" s="21">
        <v>268.16</v>
      </c>
      <c r="D98" s="21">
        <v>1110.93</v>
      </c>
    </row>
    <row r="99" spans="1:4" ht="12.75">
      <c r="A99" s="19" t="s">
        <v>145</v>
      </c>
      <c r="B99" s="20">
        <v>33903936</v>
      </c>
      <c r="C99" s="21">
        <v>23380.67</v>
      </c>
      <c r="D99" s="21">
        <v>87508.58</v>
      </c>
    </row>
    <row r="100" spans="1:4" ht="12.75">
      <c r="A100" s="19" t="s">
        <v>146</v>
      </c>
      <c r="B100" s="20">
        <v>33903937</v>
      </c>
      <c r="C100" s="21">
        <v>0</v>
      </c>
      <c r="D100" s="21">
        <v>0</v>
      </c>
    </row>
    <row r="101" spans="1:4" ht="12.75">
      <c r="A101" s="19" t="s">
        <v>147</v>
      </c>
      <c r="B101" s="20">
        <v>33903938</v>
      </c>
      <c r="C101" s="21">
        <v>0</v>
      </c>
      <c r="D101" s="21">
        <v>0</v>
      </c>
    </row>
    <row r="102" spans="1:4" ht="12.75">
      <c r="A102" s="19" t="s">
        <v>148</v>
      </c>
      <c r="B102" s="20">
        <v>33903939</v>
      </c>
      <c r="C102" s="21">
        <v>38643.2</v>
      </c>
      <c r="D102" s="21">
        <v>73878.2</v>
      </c>
    </row>
    <row r="103" spans="1:4" ht="12.75">
      <c r="A103" s="19" t="s">
        <v>149</v>
      </c>
      <c r="B103" s="20">
        <v>33903942</v>
      </c>
      <c r="C103" s="21">
        <v>0</v>
      </c>
      <c r="D103" s="21">
        <v>0</v>
      </c>
    </row>
    <row r="104" spans="1:4" ht="12.75">
      <c r="A104" s="19" t="s">
        <v>150</v>
      </c>
      <c r="B104" s="20">
        <v>33903945</v>
      </c>
      <c r="C104" s="21">
        <v>96607.53</v>
      </c>
      <c r="D104" s="21">
        <v>188849.8</v>
      </c>
    </row>
    <row r="105" spans="1:4" ht="12.75">
      <c r="A105" s="19" t="s">
        <v>151</v>
      </c>
      <c r="B105" s="20">
        <v>33903946</v>
      </c>
      <c r="C105" s="21">
        <v>0</v>
      </c>
      <c r="D105" s="21">
        <v>200</v>
      </c>
    </row>
    <row r="106" spans="1:4" ht="12.75">
      <c r="A106" s="19" t="s">
        <v>152</v>
      </c>
      <c r="B106" s="20">
        <v>33903947</v>
      </c>
      <c r="C106" s="21">
        <v>0</v>
      </c>
      <c r="D106" s="21">
        <v>11964.82</v>
      </c>
    </row>
    <row r="107" spans="1:4" ht="12.75">
      <c r="A107" s="19" t="s">
        <v>153</v>
      </c>
      <c r="B107" s="20">
        <v>33903948</v>
      </c>
      <c r="C107" s="21">
        <v>68144.28</v>
      </c>
      <c r="D107" s="21">
        <v>88428.6</v>
      </c>
    </row>
    <row r="108" spans="1:4" ht="12.75">
      <c r="A108" s="19" t="s">
        <v>154</v>
      </c>
      <c r="B108" s="20">
        <v>33903949</v>
      </c>
      <c r="C108" s="21">
        <v>2426</v>
      </c>
      <c r="D108" s="21">
        <v>4901.14</v>
      </c>
    </row>
    <row r="109" spans="1:4" ht="12.75">
      <c r="A109" s="19" t="s">
        <v>174</v>
      </c>
      <c r="B109" s="20">
        <v>33903994</v>
      </c>
      <c r="C109" s="21">
        <v>0</v>
      </c>
      <c r="D109" s="21">
        <v>3531</v>
      </c>
    </row>
    <row r="110" spans="1:4" ht="12.75">
      <c r="A110" s="19" t="s">
        <v>155</v>
      </c>
      <c r="B110" s="20">
        <v>33903997</v>
      </c>
      <c r="C110" s="21">
        <v>13568.42</v>
      </c>
      <c r="D110" s="21">
        <v>28542.73</v>
      </c>
    </row>
    <row r="111" spans="1:4" ht="12.75">
      <c r="A111" s="19" t="s">
        <v>156</v>
      </c>
      <c r="B111" s="20">
        <v>33903999</v>
      </c>
      <c r="C111" s="21">
        <v>16983.91</v>
      </c>
      <c r="D111" s="21">
        <v>34314.37</v>
      </c>
    </row>
    <row r="112" spans="1:4" ht="12.75">
      <c r="A112" s="19" t="s">
        <v>181</v>
      </c>
      <c r="B112" s="20">
        <v>33904199</v>
      </c>
      <c r="C112" s="21">
        <v>0</v>
      </c>
      <c r="D112" s="21">
        <v>0</v>
      </c>
    </row>
    <row r="113" spans="1:4" ht="12.75">
      <c r="A113" s="19" t="s">
        <v>157</v>
      </c>
      <c r="B113" s="20">
        <v>33904701</v>
      </c>
      <c r="C113" s="21">
        <v>0</v>
      </c>
      <c r="D113" s="21">
        <v>0</v>
      </c>
    </row>
    <row r="114" spans="1:4" ht="12.75">
      <c r="A114" s="25" t="s">
        <v>158</v>
      </c>
      <c r="B114" s="22">
        <v>33907103</v>
      </c>
      <c r="C114" s="21">
        <v>0</v>
      </c>
      <c r="D114" s="21">
        <v>0</v>
      </c>
    </row>
    <row r="115" spans="1:4" ht="12.75">
      <c r="A115" s="25" t="s">
        <v>159</v>
      </c>
      <c r="B115" s="22">
        <v>33909201</v>
      </c>
      <c r="C115" s="21">
        <v>0</v>
      </c>
      <c r="D115" s="21">
        <v>0</v>
      </c>
    </row>
    <row r="116" spans="1:4" ht="12.75">
      <c r="A116" s="25" t="s">
        <v>160</v>
      </c>
      <c r="B116" s="22">
        <v>33909206</v>
      </c>
      <c r="C116" s="21">
        <v>0</v>
      </c>
      <c r="D116" s="21">
        <v>0</v>
      </c>
    </row>
    <row r="117" spans="1:4" ht="12.75">
      <c r="A117" s="25" t="s">
        <v>182</v>
      </c>
      <c r="B117" s="22">
        <v>33909207</v>
      </c>
      <c r="C117" s="21">
        <v>0</v>
      </c>
      <c r="D117" s="21">
        <v>66.3</v>
      </c>
    </row>
    <row r="118" spans="1:4" ht="12.75">
      <c r="A118" s="25" t="s">
        <v>185</v>
      </c>
      <c r="B118" s="22">
        <v>33909208</v>
      </c>
      <c r="C118" s="21">
        <v>27.03</v>
      </c>
      <c r="D118" s="21">
        <v>27.03</v>
      </c>
    </row>
    <row r="119" spans="1:4" ht="12.75">
      <c r="A119" s="19" t="s">
        <v>175</v>
      </c>
      <c r="B119" s="20">
        <v>33909213</v>
      </c>
      <c r="C119" s="21">
        <v>0</v>
      </c>
      <c r="D119" s="21">
        <v>280</v>
      </c>
    </row>
    <row r="120" spans="1:4" ht="12.75">
      <c r="A120" s="19" t="s">
        <v>162</v>
      </c>
      <c r="B120" s="20">
        <v>33909299</v>
      </c>
      <c r="C120" s="21">
        <v>739.84</v>
      </c>
      <c r="D120" s="21">
        <v>739.84</v>
      </c>
    </row>
    <row r="121" spans="1:4" ht="12.75">
      <c r="A121" s="19" t="s">
        <v>163</v>
      </c>
      <c r="B121" s="26">
        <v>44905100</v>
      </c>
      <c r="C121" s="21">
        <v>497160.6</v>
      </c>
      <c r="D121" s="21">
        <v>509642.18</v>
      </c>
    </row>
    <row r="122" spans="1:4" ht="12.75">
      <c r="A122" s="19" t="s">
        <v>164</v>
      </c>
      <c r="B122" s="20">
        <v>44905200</v>
      </c>
      <c r="C122" s="21">
        <v>411362.6</v>
      </c>
      <c r="D122" s="21">
        <v>919997.25</v>
      </c>
    </row>
  </sheetData>
  <mergeCells count="3">
    <mergeCell ref="A1:C1"/>
    <mergeCell ref="A2:C2"/>
    <mergeCell ref="A3:C3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16">
      <selection activeCell="A125" sqref="A125"/>
    </sheetView>
  </sheetViews>
  <sheetFormatPr defaultColWidth="9.140625" defaultRowHeight="12.75"/>
  <cols>
    <col min="1" max="1" width="61.57421875" style="8" bestFit="1" customWidth="1"/>
    <col min="2" max="2" width="9.00390625" style="8" customWidth="1"/>
    <col min="3" max="3" width="15.57421875" style="23" bestFit="1" customWidth="1"/>
    <col min="4" max="4" width="18.421875" style="23" bestFit="1" customWidth="1"/>
    <col min="5" max="16384" width="11.421875" style="8" customWidth="1"/>
  </cols>
  <sheetData>
    <row r="1" spans="1:4" ht="12.75">
      <c r="A1" s="33" t="s">
        <v>0</v>
      </c>
      <c r="B1" s="33"/>
      <c r="C1" s="33"/>
      <c r="D1" s="7"/>
    </row>
    <row r="2" spans="1:4" ht="12.75">
      <c r="A2" s="34" t="s">
        <v>48</v>
      </c>
      <c r="B2" s="34"/>
      <c r="C2" s="34"/>
      <c r="D2" s="7"/>
    </row>
    <row r="3" spans="1:4" ht="12.75">
      <c r="A3" s="35" t="s">
        <v>183</v>
      </c>
      <c r="B3" s="35"/>
      <c r="C3" s="35"/>
      <c r="D3" s="7"/>
    </row>
    <row r="4" spans="1:4" ht="12.75">
      <c r="A4" s="9"/>
      <c r="B4" s="10"/>
      <c r="C4" s="11" t="s">
        <v>49</v>
      </c>
      <c r="D4" s="7" t="s">
        <v>50</v>
      </c>
    </row>
    <row r="5" spans="1:4" ht="12.75">
      <c r="A5" s="27" t="s">
        <v>51</v>
      </c>
      <c r="B5" s="28"/>
      <c r="C5" s="29">
        <v>242541.77</v>
      </c>
      <c r="D5" s="18">
        <v>639363.78</v>
      </c>
    </row>
    <row r="6" spans="1:4" ht="12.75">
      <c r="A6" s="16" t="s">
        <v>52</v>
      </c>
      <c r="B6" s="17"/>
      <c r="C6" s="18">
        <v>0</v>
      </c>
      <c r="D6" s="18">
        <v>0</v>
      </c>
    </row>
    <row r="7" spans="1:4" ht="12.75">
      <c r="A7" s="16" t="s">
        <v>53</v>
      </c>
      <c r="B7" s="17"/>
      <c r="C7" s="18">
        <v>0</v>
      </c>
      <c r="D7" s="18">
        <v>0</v>
      </c>
    </row>
    <row r="8" spans="1:4" ht="12.75">
      <c r="A8" s="16" t="s">
        <v>54</v>
      </c>
      <c r="B8" s="17"/>
      <c r="C8" s="18">
        <f>SUM(C10:C121)</f>
        <v>109965.37</v>
      </c>
      <c r="D8" s="18">
        <f>SUM(D10:D121)</f>
        <v>599069.7300000001</v>
      </c>
    </row>
    <row r="9" spans="1:4" ht="12.75">
      <c r="A9" s="16" t="s">
        <v>55</v>
      </c>
      <c r="B9" s="17"/>
      <c r="C9" s="18">
        <f>SUM(C6:C8)</f>
        <v>109965.37</v>
      </c>
      <c r="D9" s="18">
        <f>SUM(D6:D8)</f>
        <v>599069.7300000001</v>
      </c>
    </row>
    <row r="10" spans="1:4" ht="12.75">
      <c r="A10" s="19" t="s">
        <v>56</v>
      </c>
      <c r="B10" s="20">
        <v>33900801</v>
      </c>
      <c r="C10" s="21">
        <v>0</v>
      </c>
      <c r="D10" s="21">
        <v>0</v>
      </c>
    </row>
    <row r="11" spans="1:4" ht="12.75">
      <c r="A11" s="19" t="s">
        <v>57</v>
      </c>
      <c r="B11" s="20">
        <v>33901401</v>
      </c>
      <c r="C11" s="21">
        <v>970.25</v>
      </c>
      <c r="D11" s="21">
        <v>970.25</v>
      </c>
    </row>
    <row r="12" spans="1:4" ht="12.75">
      <c r="A12" s="19" t="s">
        <v>58</v>
      </c>
      <c r="B12" s="20">
        <v>33901402</v>
      </c>
      <c r="C12" s="21">
        <v>0</v>
      </c>
      <c r="D12" s="21">
        <v>0</v>
      </c>
    </row>
    <row r="13" spans="1:4" ht="12.75">
      <c r="A13" s="19" t="s">
        <v>59</v>
      </c>
      <c r="B13" s="22">
        <v>33901403</v>
      </c>
      <c r="C13" s="21">
        <v>0</v>
      </c>
      <c r="D13" s="21">
        <v>0</v>
      </c>
    </row>
    <row r="14" spans="1:4" ht="12.75">
      <c r="A14" s="19" t="s">
        <v>60</v>
      </c>
      <c r="B14" s="20">
        <v>33901404</v>
      </c>
      <c r="C14" s="21">
        <v>0</v>
      </c>
      <c r="D14" s="21">
        <v>0</v>
      </c>
    </row>
    <row r="15" spans="1:4" ht="12.75">
      <c r="A15" s="19" t="s">
        <v>61</v>
      </c>
      <c r="B15" s="20">
        <v>33901801</v>
      </c>
      <c r="C15" s="21">
        <v>21889.52</v>
      </c>
      <c r="D15" s="21">
        <v>459474.75</v>
      </c>
    </row>
    <row r="16" spans="1:4" ht="12.75">
      <c r="A16" s="19" t="s">
        <v>62</v>
      </c>
      <c r="B16" s="20">
        <v>33901802</v>
      </c>
      <c r="C16" s="21">
        <v>0</v>
      </c>
      <c r="D16" s="21">
        <v>0</v>
      </c>
    </row>
    <row r="17" spans="1:4" ht="12.75">
      <c r="A17" s="19" t="s">
        <v>63</v>
      </c>
      <c r="B17" s="20">
        <v>33903001</v>
      </c>
      <c r="C17" s="21">
        <v>0</v>
      </c>
      <c r="D17" s="21">
        <v>0</v>
      </c>
    </row>
    <row r="18" spans="1:4" ht="12.75">
      <c r="A18" s="19" t="s">
        <v>64</v>
      </c>
      <c r="B18" s="20">
        <v>33903002</v>
      </c>
      <c r="C18" s="21">
        <v>3090.04</v>
      </c>
      <c r="D18" s="21">
        <v>4961.07</v>
      </c>
    </row>
    <row r="19" spans="1:4" ht="12.75">
      <c r="A19" s="19" t="s">
        <v>65</v>
      </c>
      <c r="B19" s="20">
        <v>33903003</v>
      </c>
      <c r="C19" s="21">
        <v>0</v>
      </c>
      <c r="D19" s="21">
        <v>0</v>
      </c>
    </row>
    <row r="20" spans="1:4" ht="12.75">
      <c r="A20" s="19" t="s">
        <v>66</v>
      </c>
      <c r="B20" s="20">
        <v>33903004</v>
      </c>
      <c r="C20" s="21">
        <v>0</v>
      </c>
      <c r="D20" s="21">
        <v>194.48</v>
      </c>
    </row>
    <row r="21" spans="1:4" ht="12.75">
      <c r="A21" s="19" t="s">
        <v>67</v>
      </c>
      <c r="B21" s="20">
        <v>33903005</v>
      </c>
      <c r="C21" s="21">
        <v>0</v>
      </c>
      <c r="D21" s="21">
        <v>0</v>
      </c>
    </row>
    <row r="22" spans="1:4" ht="12.75">
      <c r="A22" s="19" t="s">
        <v>68</v>
      </c>
      <c r="B22" s="20">
        <v>33903006</v>
      </c>
      <c r="C22" s="21">
        <v>0</v>
      </c>
      <c r="D22" s="21">
        <v>0</v>
      </c>
    </row>
    <row r="23" spans="1:4" ht="12.75">
      <c r="A23" s="19" t="s">
        <v>69</v>
      </c>
      <c r="B23" s="20">
        <v>33903007</v>
      </c>
      <c r="C23" s="21">
        <v>0</v>
      </c>
      <c r="D23" s="21">
        <v>0</v>
      </c>
    </row>
    <row r="24" spans="1:4" ht="12.75">
      <c r="A24" s="19" t="s">
        <v>70</v>
      </c>
      <c r="B24" s="20">
        <v>33903008</v>
      </c>
      <c r="C24" s="21">
        <v>0</v>
      </c>
      <c r="D24" s="21">
        <v>0</v>
      </c>
    </row>
    <row r="25" spans="1:4" ht="12.75">
      <c r="A25" s="19" t="s">
        <v>71</v>
      </c>
      <c r="B25" s="20">
        <v>33903009</v>
      </c>
      <c r="C25" s="21">
        <v>490</v>
      </c>
      <c r="D25" s="21">
        <v>958</v>
      </c>
    </row>
    <row r="26" spans="1:4" ht="12.75">
      <c r="A26" s="19" t="s">
        <v>72</v>
      </c>
      <c r="B26" s="20">
        <v>33903010</v>
      </c>
      <c r="C26" s="21">
        <v>3412.71</v>
      </c>
      <c r="D26" s="21">
        <v>8254.28</v>
      </c>
    </row>
    <row r="27" spans="1:4" ht="12.75">
      <c r="A27" s="19" t="s">
        <v>73</v>
      </c>
      <c r="B27" s="20">
        <v>33903011</v>
      </c>
      <c r="C27" s="21">
        <v>0</v>
      </c>
      <c r="D27" s="21">
        <v>100</v>
      </c>
    </row>
    <row r="28" spans="1:4" ht="12.75">
      <c r="A28" s="19" t="s">
        <v>74</v>
      </c>
      <c r="B28" s="20">
        <v>33903012</v>
      </c>
      <c r="C28" s="21">
        <v>0</v>
      </c>
      <c r="D28" s="21">
        <v>0</v>
      </c>
    </row>
    <row r="29" spans="1:4" ht="12.75">
      <c r="A29" s="19" t="s">
        <v>75</v>
      </c>
      <c r="B29" s="20">
        <v>33903013</v>
      </c>
      <c r="C29" s="21">
        <v>0</v>
      </c>
      <c r="D29" s="21">
        <v>0</v>
      </c>
    </row>
    <row r="30" spans="1:4" ht="12.75">
      <c r="A30" s="19" t="s">
        <v>76</v>
      </c>
      <c r="B30" s="20">
        <v>33903014</v>
      </c>
      <c r="C30" s="21">
        <v>0</v>
      </c>
      <c r="D30" s="21">
        <v>0</v>
      </c>
    </row>
    <row r="31" spans="1:4" ht="12.75">
      <c r="A31" s="19" t="s">
        <v>77</v>
      </c>
      <c r="B31" s="20">
        <v>33903015</v>
      </c>
      <c r="C31" s="21">
        <v>0</v>
      </c>
      <c r="D31" s="21">
        <v>0</v>
      </c>
    </row>
    <row r="32" spans="1:4" ht="12.75">
      <c r="A32" s="19" t="s">
        <v>78</v>
      </c>
      <c r="B32" s="20">
        <v>33903016</v>
      </c>
      <c r="C32" s="21">
        <v>0</v>
      </c>
      <c r="D32" s="21">
        <v>0</v>
      </c>
    </row>
    <row r="33" spans="1:4" ht="12.75">
      <c r="A33" s="19" t="s">
        <v>79</v>
      </c>
      <c r="B33" s="20">
        <v>33903017</v>
      </c>
      <c r="C33" s="21">
        <v>0</v>
      </c>
      <c r="D33" s="21">
        <v>0</v>
      </c>
    </row>
    <row r="34" spans="1:4" ht="12.75">
      <c r="A34" s="19" t="s">
        <v>80</v>
      </c>
      <c r="B34" s="20">
        <v>33903018</v>
      </c>
      <c r="C34" s="21">
        <v>141.75</v>
      </c>
      <c r="D34" s="21">
        <v>141.75</v>
      </c>
    </row>
    <row r="35" spans="1:4" ht="12.75">
      <c r="A35" s="19" t="s">
        <v>81</v>
      </c>
      <c r="B35" s="20">
        <v>33903019</v>
      </c>
      <c r="C35" s="21">
        <v>0</v>
      </c>
      <c r="D35" s="21">
        <v>0</v>
      </c>
    </row>
    <row r="36" spans="1:4" ht="12.75">
      <c r="A36" s="19" t="s">
        <v>82</v>
      </c>
      <c r="B36" s="20">
        <v>33903020</v>
      </c>
      <c r="C36" s="21">
        <v>0</v>
      </c>
      <c r="D36" s="21">
        <v>0</v>
      </c>
    </row>
    <row r="37" spans="1:4" ht="12.75">
      <c r="A37" s="19" t="s">
        <v>83</v>
      </c>
      <c r="B37" s="20">
        <v>33903021</v>
      </c>
      <c r="C37" s="21">
        <v>0</v>
      </c>
      <c r="D37" s="21">
        <v>0</v>
      </c>
    </row>
    <row r="38" spans="1:4" ht="12.75">
      <c r="A38" s="19" t="s">
        <v>84</v>
      </c>
      <c r="B38" s="20">
        <v>33903022</v>
      </c>
      <c r="C38" s="21">
        <v>0</v>
      </c>
      <c r="D38" s="21">
        <v>0</v>
      </c>
    </row>
    <row r="39" spans="1:4" ht="12.75">
      <c r="A39" s="19" t="s">
        <v>85</v>
      </c>
      <c r="B39" s="20">
        <v>33903023</v>
      </c>
      <c r="C39" s="21">
        <v>0</v>
      </c>
      <c r="D39" s="21">
        <v>0</v>
      </c>
    </row>
    <row r="40" spans="1:4" ht="12.75">
      <c r="A40" s="19" t="s">
        <v>86</v>
      </c>
      <c r="B40" s="20">
        <v>33903024</v>
      </c>
      <c r="C40" s="21">
        <v>0</v>
      </c>
      <c r="D40" s="21">
        <v>0</v>
      </c>
    </row>
    <row r="41" spans="1:4" ht="12.75">
      <c r="A41" s="19" t="s">
        <v>87</v>
      </c>
      <c r="B41" s="20">
        <v>33903025</v>
      </c>
      <c r="C41" s="21">
        <v>0</v>
      </c>
      <c r="D41" s="21">
        <v>0</v>
      </c>
    </row>
    <row r="42" spans="1:4" ht="12.75">
      <c r="A42" s="19" t="s">
        <v>88</v>
      </c>
      <c r="B42" s="20">
        <v>33903026</v>
      </c>
      <c r="C42" s="21">
        <v>0</v>
      </c>
      <c r="D42" s="21">
        <v>0</v>
      </c>
    </row>
    <row r="43" spans="1:4" ht="12.75">
      <c r="A43" s="19" t="s">
        <v>89</v>
      </c>
      <c r="B43" s="20">
        <v>33903027</v>
      </c>
      <c r="C43" s="21">
        <v>0</v>
      </c>
      <c r="D43" s="21">
        <v>0</v>
      </c>
    </row>
    <row r="44" spans="1:4" ht="12.75">
      <c r="A44" s="19" t="s">
        <v>90</v>
      </c>
      <c r="B44" s="20">
        <v>33903028</v>
      </c>
      <c r="C44" s="21">
        <v>0</v>
      </c>
      <c r="D44" s="21">
        <v>0</v>
      </c>
    </row>
    <row r="45" spans="1:4" ht="12.75">
      <c r="A45" s="19" t="s">
        <v>91</v>
      </c>
      <c r="B45" s="20">
        <v>33903029</v>
      </c>
      <c r="C45" s="21">
        <v>0</v>
      </c>
      <c r="D45" s="21">
        <v>0</v>
      </c>
    </row>
    <row r="46" spans="1:4" ht="12.75">
      <c r="A46" s="19" t="s">
        <v>92</v>
      </c>
      <c r="B46" s="20">
        <v>33903031</v>
      </c>
      <c r="C46" s="21">
        <v>0</v>
      </c>
      <c r="D46" s="21">
        <v>0</v>
      </c>
    </row>
    <row r="47" spans="1:4" ht="12.75">
      <c r="A47" s="19" t="s">
        <v>93</v>
      </c>
      <c r="B47" s="20">
        <v>33903033</v>
      </c>
      <c r="C47" s="21">
        <v>3493.01</v>
      </c>
      <c r="D47" s="21">
        <v>11603.27</v>
      </c>
    </row>
    <row r="48" spans="1:4" ht="12.75">
      <c r="A48" s="19" t="s">
        <v>94</v>
      </c>
      <c r="B48" s="20">
        <v>33903034</v>
      </c>
      <c r="C48" s="21">
        <v>0</v>
      </c>
      <c r="D48" s="21">
        <v>0</v>
      </c>
    </row>
    <row r="49" spans="1:4" ht="12.75">
      <c r="A49" s="19" t="s">
        <v>95</v>
      </c>
      <c r="B49" s="20">
        <v>33903097</v>
      </c>
      <c r="C49" s="21">
        <v>0</v>
      </c>
      <c r="D49" s="21">
        <v>0</v>
      </c>
    </row>
    <row r="50" spans="1:4" ht="12.75">
      <c r="A50" s="19" t="s">
        <v>96</v>
      </c>
      <c r="B50" s="20">
        <v>33903099</v>
      </c>
      <c r="C50" s="21">
        <v>0</v>
      </c>
      <c r="D50" s="21">
        <v>0</v>
      </c>
    </row>
    <row r="51" spans="1:4" ht="12.75">
      <c r="A51" s="19" t="s">
        <v>97</v>
      </c>
      <c r="B51" s="20">
        <v>33903301</v>
      </c>
      <c r="C51" s="21">
        <v>3943.48</v>
      </c>
      <c r="D51" s="21">
        <v>4805.01</v>
      </c>
    </row>
    <row r="52" spans="1:4" ht="12.75">
      <c r="A52" s="19" t="s">
        <v>98</v>
      </c>
      <c r="B52" s="20">
        <v>33903302</v>
      </c>
      <c r="C52" s="21">
        <v>2288.35</v>
      </c>
      <c r="D52" s="21">
        <v>5401.09</v>
      </c>
    </row>
    <row r="53" spans="1:4" ht="12.75">
      <c r="A53" s="19" t="s">
        <v>99</v>
      </c>
      <c r="B53" s="20">
        <v>33903303</v>
      </c>
      <c r="C53" s="21">
        <v>0</v>
      </c>
      <c r="D53" s="21">
        <v>0</v>
      </c>
    </row>
    <row r="54" spans="1:4" ht="12.75">
      <c r="A54" s="19" t="s">
        <v>100</v>
      </c>
      <c r="B54" s="20">
        <v>33903399</v>
      </c>
      <c r="C54" s="21">
        <v>60</v>
      </c>
      <c r="D54" s="21">
        <v>60</v>
      </c>
    </row>
    <row r="55" spans="1:4" ht="12.75">
      <c r="A55" s="19" t="s">
        <v>101</v>
      </c>
      <c r="B55" s="20">
        <v>33903602</v>
      </c>
      <c r="C55" s="21">
        <v>0</v>
      </c>
      <c r="D55" s="21">
        <v>0</v>
      </c>
    </row>
    <row r="56" spans="1:4" ht="12.75">
      <c r="A56" s="19" t="s">
        <v>102</v>
      </c>
      <c r="B56" s="20">
        <v>33903603</v>
      </c>
      <c r="C56" s="21">
        <v>0</v>
      </c>
      <c r="D56" s="21">
        <v>0</v>
      </c>
    </row>
    <row r="57" spans="1:4" ht="12.75">
      <c r="A57" s="19" t="s">
        <v>103</v>
      </c>
      <c r="B57" s="20">
        <v>33903605</v>
      </c>
      <c r="C57" s="21">
        <v>0</v>
      </c>
      <c r="D57" s="21">
        <v>0</v>
      </c>
    </row>
    <row r="58" spans="1:4" ht="12.75">
      <c r="A58" s="19" t="s">
        <v>104</v>
      </c>
      <c r="B58" s="20">
        <v>33903607</v>
      </c>
      <c r="C58" s="21">
        <v>0</v>
      </c>
      <c r="D58" s="21">
        <v>0</v>
      </c>
    </row>
    <row r="59" spans="1:4" ht="12.75">
      <c r="A59" s="19" t="s">
        <v>105</v>
      </c>
      <c r="B59" s="20">
        <v>33903608</v>
      </c>
      <c r="C59" s="21">
        <v>0</v>
      </c>
      <c r="D59" s="21">
        <v>0</v>
      </c>
    </row>
    <row r="60" spans="1:4" ht="12.75">
      <c r="A60" s="19" t="s">
        <v>106</v>
      </c>
      <c r="B60" s="20">
        <v>33903609</v>
      </c>
      <c r="C60" s="21">
        <v>0</v>
      </c>
      <c r="D60" s="21">
        <v>0</v>
      </c>
    </row>
    <row r="61" spans="1:4" ht="12.75">
      <c r="A61" s="19" t="s">
        <v>107</v>
      </c>
      <c r="B61" s="20">
        <v>33903697</v>
      </c>
      <c r="C61" s="21">
        <v>0</v>
      </c>
      <c r="D61" s="21">
        <v>0</v>
      </c>
    </row>
    <row r="62" spans="1:4" ht="12.75">
      <c r="A62" s="19" t="s">
        <v>108</v>
      </c>
      <c r="B62" s="20">
        <v>33903699</v>
      </c>
      <c r="C62" s="21">
        <v>0</v>
      </c>
      <c r="D62" s="21">
        <v>0</v>
      </c>
    </row>
    <row r="63" spans="1:4" ht="12.75">
      <c r="A63" s="19" t="s">
        <v>109</v>
      </c>
      <c r="B63" s="20">
        <v>33903701</v>
      </c>
      <c r="C63" s="21">
        <v>0</v>
      </c>
      <c r="D63" s="21">
        <v>0</v>
      </c>
    </row>
    <row r="64" spans="1:4" ht="12.75">
      <c r="A64" s="19" t="s">
        <v>110</v>
      </c>
      <c r="B64" s="20">
        <v>33903702</v>
      </c>
      <c r="C64" s="21">
        <v>0</v>
      </c>
      <c r="D64" s="21">
        <v>0</v>
      </c>
    </row>
    <row r="65" spans="1:4" ht="12.75">
      <c r="A65" s="19" t="s">
        <v>111</v>
      </c>
      <c r="B65" s="20">
        <v>33903704</v>
      </c>
      <c r="C65" s="21">
        <v>0</v>
      </c>
      <c r="D65" s="21">
        <v>0</v>
      </c>
    </row>
    <row r="66" spans="1:4" ht="12.75">
      <c r="A66" s="19" t="s">
        <v>112</v>
      </c>
      <c r="B66" s="20">
        <v>33903799</v>
      </c>
      <c r="C66" s="21">
        <v>0</v>
      </c>
      <c r="D66" s="21">
        <v>0</v>
      </c>
    </row>
    <row r="67" spans="1:4" ht="12.75">
      <c r="A67" s="19" t="s">
        <v>113</v>
      </c>
      <c r="B67" s="20">
        <v>33903901</v>
      </c>
      <c r="C67" s="21">
        <v>0</v>
      </c>
      <c r="D67" s="21">
        <v>0</v>
      </c>
    </row>
    <row r="68" spans="1:4" ht="12.75">
      <c r="A68" s="19" t="s">
        <v>114</v>
      </c>
      <c r="B68" s="20">
        <v>33903902</v>
      </c>
      <c r="C68" s="21">
        <v>0</v>
      </c>
      <c r="D68" s="21">
        <v>0</v>
      </c>
    </row>
    <row r="69" spans="1:4" ht="12.75">
      <c r="A69" s="19" t="s">
        <v>115</v>
      </c>
      <c r="B69" s="20">
        <v>33903903</v>
      </c>
      <c r="C69" s="21">
        <v>0</v>
      </c>
      <c r="D69" s="21">
        <v>0</v>
      </c>
    </row>
    <row r="70" spans="1:4" ht="12.75">
      <c r="A70" s="19" t="s">
        <v>116</v>
      </c>
      <c r="B70" s="20">
        <v>33903904</v>
      </c>
      <c r="C70" s="21">
        <v>578</v>
      </c>
      <c r="D70" s="21">
        <v>794.3</v>
      </c>
    </row>
    <row r="71" spans="1:4" ht="12.75">
      <c r="A71" s="19" t="s">
        <v>117</v>
      </c>
      <c r="B71" s="20">
        <v>33903905</v>
      </c>
      <c r="C71" s="21">
        <v>0</v>
      </c>
      <c r="D71" s="21">
        <v>0</v>
      </c>
    </row>
    <row r="72" spans="1:4" ht="12.75">
      <c r="A72" s="19" t="s">
        <v>118</v>
      </c>
      <c r="B72" s="20">
        <v>33903906</v>
      </c>
      <c r="C72" s="21">
        <v>0</v>
      </c>
      <c r="D72" s="21">
        <v>0</v>
      </c>
    </row>
    <row r="73" spans="1:4" ht="12.75">
      <c r="A73" s="19" t="s">
        <v>119</v>
      </c>
      <c r="B73" s="20">
        <v>33903907</v>
      </c>
      <c r="C73" s="21">
        <v>0</v>
      </c>
      <c r="D73" s="21">
        <v>0</v>
      </c>
    </row>
    <row r="74" spans="1:4" ht="12.75">
      <c r="A74" s="19" t="s">
        <v>120</v>
      </c>
      <c r="B74" s="20">
        <v>33903908</v>
      </c>
      <c r="C74" s="21">
        <v>0</v>
      </c>
      <c r="D74" s="21">
        <v>0</v>
      </c>
    </row>
    <row r="75" spans="1:4" ht="12.75">
      <c r="A75" s="19" t="s">
        <v>121</v>
      </c>
      <c r="B75" s="20">
        <v>33903909</v>
      </c>
      <c r="C75" s="21">
        <v>87</v>
      </c>
      <c r="D75" s="21">
        <v>157</v>
      </c>
    </row>
    <row r="76" spans="1:4" ht="12.75">
      <c r="A76" s="19" t="s">
        <v>122</v>
      </c>
      <c r="B76" s="20">
        <v>33903912</v>
      </c>
      <c r="C76" s="21">
        <v>0</v>
      </c>
      <c r="D76" s="21">
        <v>0</v>
      </c>
    </row>
    <row r="77" spans="1:4" ht="12.75">
      <c r="A77" s="19" t="s">
        <v>123</v>
      </c>
      <c r="B77" s="20">
        <v>33903913</v>
      </c>
      <c r="C77" s="21">
        <v>0</v>
      </c>
      <c r="D77" s="21">
        <v>450</v>
      </c>
    </row>
    <row r="78" spans="1:4" ht="12.75">
      <c r="A78" s="19" t="s">
        <v>124</v>
      </c>
      <c r="B78" s="20">
        <v>33903914</v>
      </c>
      <c r="C78" s="21">
        <v>0</v>
      </c>
      <c r="D78" s="21">
        <v>0</v>
      </c>
    </row>
    <row r="79" spans="1:4" ht="12.75">
      <c r="A79" s="19" t="s">
        <v>125</v>
      </c>
      <c r="B79" s="20">
        <v>33903915</v>
      </c>
      <c r="C79" s="21">
        <v>0</v>
      </c>
      <c r="D79" s="21">
        <v>0</v>
      </c>
    </row>
    <row r="80" spans="1:4" ht="12.75">
      <c r="A80" s="19" t="s">
        <v>126</v>
      </c>
      <c r="B80" s="20">
        <v>33903916</v>
      </c>
      <c r="C80" s="21">
        <v>0</v>
      </c>
      <c r="D80" s="21">
        <v>0</v>
      </c>
    </row>
    <row r="81" spans="1:4" ht="12.75">
      <c r="A81" s="19" t="s">
        <v>127</v>
      </c>
      <c r="B81" s="20">
        <v>33903917</v>
      </c>
      <c r="C81" s="21">
        <v>0</v>
      </c>
      <c r="D81" s="21">
        <v>0</v>
      </c>
    </row>
    <row r="82" spans="1:4" ht="12.75">
      <c r="A82" s="19" t="s">
        <v>128</v>
      </c>
      <c r="B82" s="20">
        <v>33903918</v>
      </c>
      <c r="C82" s="21">
        <v>1525.63</v>
      </c>
      <c r="D82" s="21">
        <v>1617.68</v>
      </c>
    </row>
    <row r="83" spans="1:4" ht="12.75">
      <c r="A83" s="19" t="s">
        <v>129</v>
      </c>
      <c r="B83" s="20">
        <v>33903919</v>
      </c>
      <c r="C83" s="21">
        <v>0</v>
      </c>
      <c r="D83" s="21">
        <v>0</v>
      </c>
    </row>
    <row r="84" spans="1:4" ht="12.75">
      <c r="A84" s="19" t="s">
        <v>130</v>
      </c>
      <c r="B84" s="20">
        <v>33903921</v>
      </c>
      <c r="C84" s="21">
        <v>1750</v>
      </c>
      <c r="D84" s="21">
        <v>3430</v>
      </c>
    </row>
    <row r="85" spans="1:4" ht="12.75">
      <c r="A85" s="19" t="s">
        <v>131</v>
      </c>
      <c r="B85" s="20">
        <v>33903922</v>
      </c>
      <c r="C85" s="21">
        <v>0</v>
      </c>
      <c r="D85" s="21">
        <v>0</v>
      </c>
    </row>
    <row r="86" spans="1:4" ht="12.75">
      <c r="A86" s="19" t="s">
        <v>132</v>
      </c>
      <c r="B86" s="20">
        <v>33903923</v>
      </c>
      <c r="C86" s="21">
        <v>0</v>
      </c>
      <c r="D86" s="21">
        <v>0</v>
      </c>
    </row>
    <row r="87" spans="1:4" ht="12.75">
      <c r="A87" s="19" t="s">
        <v>133</v>
      </c>
      <c r="B87" s="20">
        <v>33903924</v>
      </c>
      <c r="C87" s="21">
        <v>50</v>
      </c>
      <c r="D87" s="21">
        <v>566.9</v>
      </c>
    </row>
    <row r="88" spans="1:4" ht="12.75">
      <c r="A88" s="19" t="s">
        <v>134</v>
      </c>
      <c r="B88" s="20">
        <v>33903925</v>
      </c>
      <c r="C88" s="21">
        <v>9000</v>
      </c>
      <c r="D88" s="21">
        <v>36939.01</v>
      </c>
    </row>
    <row r="89" spans="1:4" ht="12.75">
      <c r="A89" s="19" t="s">
        <v>135</v>
      </c>
      <c r="B89" s="20">
        <v>33903926</v>
      </c>
      <c r="C89" s="21">
        <v>0</v>
      </c>
      <c r="D89" s="21">
        <v>0</v>
      </c>
    </row>
    <row r="90" spans="1:4" ht="12.75">
      <c r="A90" s="19" t="s">
        <v>136</v>
      </c>
      <c r="B90" s="20">
        <v>33903927</v>
      </c>
      <c r="C90" s="21">
        <v>0</v>
      </c>
      <c r="D90" s="21">
        <v>0</v>
      </c>
    </row>
    <row r="91" spans="1:4" ht="12.75">
      <c r="A91" s="19" t="s">
        <v>137</v>
      </c>
      <c r="B91" s="20">
        <v>33903928</v>
      </c>
      <c r="C91" s="21">
        <v>0</v>
      </c>
      <c r="D91" s="21">
        <v>0</v>
      </c>
    </row>
    <row r="92" spans="1:4" ht="12.75">
      <c r="A92" s="19" t="s">
        <v>138</v>
      </c>
      <c r="B92" s="20">
        <v>33903929</v>
      </c>
      <c r="C92" s="24">
        <v>0</v>
      </c>
      <c r="D92" s="24">
        <v>0</v>
      </c>
    </row>
    <row r="93" spans="1:4" ht="12.75">
      <c r="A93" s="19" t="s">
        <v>139</v>
      </c>
      <c r="B93" s="20">
        <v>33903930</v>
      </c>
      <c r="C93" s="21">
        <v>0</v>
      </c>
      <c r="D93" s="21">
        <v>0</v>
      </c>
    </row>
    <row r="94" spans="1:4" ht="12.75">
      <c r="A94" s="19" t="s">
        <v>140</v>
      </c>
      <c r="B94" s="20">
        <v>33903931</v>
      </c>
      <c r="C94" s="21">
        <v>2373.65</v>
      </c>
      <c r="D94" s="21">
        <v>3148.91</v>
      </c>
    </row>
    <row r="95" spans="1:4" ht="12.75">
      <c r="A95" s="19" t="s">
        <v>141</v>
      </c>
      <c r="B95" s="20">
        <v>33903932</v>
      </c>
      <c r="C95" s="21">
        <v>0</v>
      </c>
      <c r="D95" s="21">
        <v>0</v>
      </c>
    </row>
    <row r="96" spans="1:4" ht="12.75">
      <c r="A96" s="19" t="s">
        <v>142</v>
      </c>
      <c r="B96" s="20">
        <v>33903933</v>
      </c>
      <c r="C96" s="21">
        <v>0</v>
      </c>
      <c r="D96" s="21">
        <v>0</v>
      </c>
    </row>
    <row r="97" spans="1:4" ht="12.75">
      <c r="A97" s="19" t="s">
        <v>143</v>
      </c>
      <c r="B97" s="20">
        <v>33903934</v>
      </c>
      <c r="C97" s="21">
        <v>0</v>
      </c>
      <c r="D97" s="21">
        <v>0</v>
      </c>
    </row>
    <row r="98" spans="1:4" ht="12.75">
      <c r="A98" s="19" t="s">
        <v>144</v>
      </c>
      <c r="B98" s="20">
        <v>33903935</v>
      </c>
      <c r="C98" s="21">
        <v>0</v>
      </c>
      <c r="D98" s="21">
        <v>0</v>
      </c>
    </row>
    <row r="99" spans="1:4" ht="12.75">
      <c r="A99" s="19" t="s">
        <v>145</v>
      </c>
      <c r="B99" s="20">
        <v>33903936</v>
      </c>
      <c r="C99" s="21">
        <v>0</v>
      </c>
      <c r="D99" s="21">
        <v>0</v>
      </c>
    </row>
    <row r="100" spans="1:4" ht="12.75">
      <c r="A100" s="19" t="s">
        <v>146</v>
      </c>
      <c r="B100" s="20">
        <v>33903937</v>
      </c>
      <c r="C100" s="21">
        <v>0</v>
      </c>
      <c r="D100" s="21">
        <v>0</v>
      </c>
    </row>
    <row r="101" spans="1:4" ht="12.75">
      <c r="A101" s="19" t="s">
        <v>147</v>
      </c>
      <c r="B101" s="20">
        <v>33903938</v>
      </c>
      <c r="C101" s="21">
        <v>0</v>
      </c>
      <c r="D101" s="21">
        <v>0</v>
      </c>
    </row>
    <row r="102" spans="1:4" ht="12.75">
      <c r="A102" s="19" t="s">
        <v>148</v>
      </c>
      <c r="B102" s="20">
        <v>33903939</v>
      </c>
      <c r="C102" s="21">
        <v>0</v>
      </c>
      <c r="D102" s="21">
        <v>0</v>
      </c>
    </row>
    <row r="103" spans="1:4" ht="12.75">
      <c r="A103" s="19" t="s">
        <v>149</v>
      </c>
      <c r="B103" s="20">
        <v>33903942</v>
      </c>
      <c r="C103" s="21">
        <v>0</v>
      </c>
      <c r="D103" s="21">
        <v>0</v>
      </c>
    </row>
    <row r="104" spans="1:4" ht="12.75">
      <c r="A104" s="19" t="s">
        <v>150</v>
      </c>
      <c r="B104" s="20">
        <v>33903945</v>
      </c>
      <c r="C104" s="21">
        <v>0</v>
      </c>
      <c r="D104" s="21">
        <v>0</v>
      </c>
    </row>
    <row r="105" spans="1:4" ht="12.75">
      <c r="A105" s="19" t="s">
        <v>151</v>
      </c>
      <c r="B105" s="20">
        <v>33903946</v>
      </c>
      <c r="C105" s="21">
        <v>0</v>
      </c>
      <c r="D105" s="21">
        <v>0</v>
      </c>
    </row>
    <row r="106" spans="1:4" ht="12.75">
      <c r="A106" s="19" t="s">
        <v>152</v>
      </c>
      <c r="B106" s="20">
        <v>33903947</v>
      </c>
      <c r="C106" s="21">
        <v>0</v>
      </c>
      <c r="D106" s="21">
        <v>0</v>
      </c>
    </row>
    <row r="107" spans="1:4" ht="12.75">
      <c r="A107" s="19" t="s">
        <v>153</v>
      </c>
      <c r="B107" s="20">
        <v>33903948</v>
      </c>
      <c r="C107" s="21">
        <v>996.6</v>
      </c>
      <c r="D107" s="21">
        <v>996.6</v>
      </c>
    </row>
    <row r="108" spans="1:4" ht="12.75">
      <c r="A108" s="19" t="s">
        <v>154</v>
      </c>
      <c r="B108" s="20">
        <v>33903949</v>
      </c>
      <c r="C108" s="21">
        <v>0</v>
      </c>
      <c r="D108" s="21">
        <v>0</v>
      </c>
    </row>
    <row r="109" spans="1:4" ht="12.75">
      <c r="A109" s="19" t="s">
        <v>174</v>
      </c>
      <c r="B109" s="20">
        <v>33903994</v>
      </c>
      <c r="C109" s="21">
        <v>0</v>
      </c>
      <c r="D109" s="21">
        <v>0</v>
      </c>
    </row>
    <row r="110" spans="1:4" ht="12.75">
      <c r="A110" s="19" t="s">
        <v>155</v>
      </c>
      <c r="B110" s="20">
        <v>33903997</v>
      </c>
      <c r="C110" s="21">
        <v>0</v>
      </c>
      <c r="D110" s="21">
        <v>0</v>
      </c>
    </row>
    <row r="111" spans="1:4" ht="12.75">
      <c r="A111" s="19" t="s">
        <v>156</v>
      </c>
      <c r="B111" s="20">
        <v>33903999</v>
      </c>
      <c r="C111" s="21">
        <v>1935.38</v>
      </c>
      <c r="D111" s="21">
        <v>1935.38</v>
      </c>
    </row>
    <row r="112" spans="1:4" ht="12.75">
      <c r="A112" s="19" t="s">
        <v>181</v>
      </c>
      <c r="B112" s="20">
        <v>33904199</v>
      </c>
      <c r="C112" s="21">
        <v>0</v>
      </c>
      <c r="D112" s="21">
        <v>0</v>
      </c>
    </row>
    <row r="113" spans="1:4" ht="12.75">
      <c r="A113" s="19" t="s">
        <v>157</v>
      </c>
      <c r="B113" s="20">
        <v>33904701</v>
      </c>
      <c r="C113" s="21">
        <v>0</v>
      </c>
      <c r="D113" s="21">
        <v>0</v>
      </c>
    </row>
    <row r="114" spans="1:4" ht="12.75">
      <c r="A114" s="25" t="s">
        <v>158</v>
      </c>
      <c r="B114" s="22">
        <v>33907103</v>
      </c>
      <c r="C114" s="21">
        <v>0</v>
      </c>
      <c r="D114" s="21">
        <v>0</v>
      </c>
    </row>
    <row r="115" spans="1:4" ht="12.75">
      <c r="A115" s="25" t="s">
        <v>159</v>
      </c>
      <c r="B115" s="22">
        <v>33909201</v>
      </c>
      <c r="C115" s="21">
        <v>0</v>
      </c>
      <c r="D115" s="21">
        <v>0</v>
      </c>
    </row>
    <row r="116" spans="1:4" ht="12.75">
      <c r="A116" s="25" t="s">
        <v>160</v>
      </c>
      <c r="B116" s="22">
        <v>33909206</v>
      </c>
      <c r="C116" s="21">
        <v>0</v>
      </c>
      <c r="D116" s="21">
        <v>0</v>
      </c>
    </row>
    <row r="117" spans="1:4" ht="12.75">
      <c r="A117" s="25" t="s">
        <v>182</v>
      </c>
      <c r="B117" s="22">
        <v>33909207</v>
      </c>
      <c r="C117" s="21">
        <v>0</v>
      </c>
      <c r="D117" s="21">
        <v>0</v>
      </c>
    </row>
    <row r="118" spans="1:4" ht="12.75">
      <c r="A118" s="19" t="s">
        <v>161</v>
      </c>
      <c r="B118" s="20">
        <v>33909213</v>
      </c>
      <c r="C118" s="21">
        <v>0</v>
      </c>
      <c r="D118" s="21">
        <v>0</v>
      </c>
    </row>
    <row r="119" spans="1:4" ht="12.75">
      <c r="A119" s="19" t="s">
        <v>162</v>
      </c>
      <c r="B119" s="20">
        <v>33909299</v>
      </c>
      <c r="C119" s="21">
        <v>0</v>
      </c>
      <c r="D119" s="21">
        <v>0</v>
      </c>
    </row>
    <row r="120" spans="1:4" ht="12.75">
      <c r="A120" s="19" t="s">
        <v>163</v>
      </c>
      <c r="B120" s="26">
        <v>44905100</v>
      </c>
      <c r="C120" s="21">
        <v>0</v>
      </c>
      <c r="D120" s="21">
        <v>0</v>
      </c>
    </row>
    <row r="121" spans="1:4" ht="12.75">
      <c r="A121" s="19" t="s">
        <v>164</v>
      </c>
      <c r="B121" s="20">
        <v>44905200</v>
      </c>
      <c r="C121" s="21">
        <v>51890</v>
      </c>
      <c r="D121" s="21">
        <v>52110</v>
      </c>
    </row>
  </sheetData>
  <mergeCells count="3">
    <mergeCell ref="A1:C1"/>
    <mergeCell ref="A2:C2"/>
    <mergeCell ref="A3:C3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16">
      <selection activeCell="A122" sqref="A122:A123"/>
    </sheetView>
  </sheetViews>
  <sheetFormatPr defaultColWidth="9.140625" defaultRowHeight="12.75"/>
  <cols>
    <col min="1" max="1" width="61.57421875" style="8" bestFit="1" customWidth="1"/>
    <col min="2" max="2" width="9.00390625" style="8" customWidth="1"/>
    <col min="3" max="3" width="15.57421875" style="23" bestFit="1" customWidth="1"/>
    <col min="4" max="4" width="18.421875" style="23" bestFit="1" customWidth="1"/>
    <col min="5" max="16384" width="11.421875" style="8" customWidth="1"/>
  </cols>
  <sheetData>
    <row r="1" spans="1:4" ht="12.75">
      <c r="A1" s="33" t="s">
        <v>0</v>
      </c>
      <c r="B1" s="33"/>
      <c r="C1" s="33"/>
      <c r="D1" s="7"/>
    </row>
    <row r="2" spans="1:4" ht="12.75">
      <c r="A2" s="34" t="s">
        <v>48</v>
      </c>
      <c r="B2" s="34"/>
      <c r="C2" s="34"/>
      <c r="D2" s="7"/>
    </row>
    <row r="3" spans="1:4" ht="12.75">
      <c r="A3" s="35" t="s">
        <v>183</v>
      </c>
      <c r="B3" s="35"/>
      <c r="C3" s="35"/>
      <c r="D3" s="7"/>
    </row>
    <row r="4" spans="1:4" ht="12.75">
      <c r="A4" s="9"/>
      <c r="B4" s="10"/>
      <c r="C4" s="11" t="s">
        <v>49</v>
      </c>
      <c r="D4" s="7" t="s">
        <v>50</v>
      </c>
    </row>
    <row r="5" spans="1:4" ht="12.75">
      <c r="A5" s="27" t="s">
        <v>51</v>
      </c>
      <c r="B5" s="28"/>
      <c r="C5" s="29">
        <v>120561.96</v>
      </c>
      <c r="D5" s="29">
        <v>323384.36</v>
      </c>
    </row>
    <row r="6" spans="1:4" ht="12.75">
      <c r="A6" s="16" t="s">
        <v>52</v>
      </c>
      <c r="B6" s="17"/>
      <c r="C6" s="18">
        <v>0</v>
      </c>
      <c r="D6" s="18">
        <v>0</v>
      </c>
    </row>
    <row r="7" spans="1:4" ht="12.75">
      <c r="A7" s="16" t="s">
        <v>53</v>
      </c>
      <c r="B7" s="17"/>
      <c r="C7" s="18">
        <v>0</v>
      </c>
      <c r="D7" s="18">
        <v>0</v>
      </c>
    </row>
    <row r="8" spans="1:4" ht="12.75">
      <c r="A8" s="16" t="s">
        <v>54</v>
      </c>
      <c r="B8" s="17"/>
      <c r="C8" s="18">
        <f>SUM(C10:C121)</f>
        <v>188377.77000000002</v>
      </c>
      <c r="D8" s="18">
        <f>SUM(D10:D121)</f>
        <v>236825.84</v>
      </c>
    </row>
    <row r="9" spans="1:4" ht="12.75">
      <c r="A9" s="16" t="s">
        <v>55</v>
      </c>
      <c r="B9" s="17"/>
      <c r="C9" s="18">
        <f>SUM(C6:C8)</f>
        <v>188377.77000000002</v>
      </c>
      <c r="D9" s="18">
        <f>SUM(D6:D8)</f>
        <v>236825.84</v>
      </c>
    </row>
    <row r="10" spans="1:4" ht="12.75">
      <c r="A10" s="19" t="s">
        <v>56</v>
      </c>
      <c r="B10" s="20">
        <v>33900801</v>
      </c>
      <c r="C10" s="21">
        <v>0</v>
      </c>
      <c r="D10" s="21">
        <v>0</v>
      </c>
    </row>
    <row r="11" spans="1:4" ht="12.75">
      <c r="A11" s="19" t="s">
        <v>57</v>
      </c>
      <c r="B11" s="20">
        <v>33901401</v>
      </c>
      <c r="C11" s="21">
        <v>177.65</v>
      </c>
      <c r="D11" s="21">
        <v>177.65</v>
      </c>
    </row>
    <row r="12" spans="1:4" ht="12.75">
      <c r="A12" s="19" t="s">
        <v>58</v>
      </c>
      <c r="B12" s="20">
        <v>33901402</v>
      </c>
      <c r="C12" s="21">
        <v>0</v>
      </c>
      <c r="D12" s="21">
        <v>0</v>
      </c>
    </row>
    <row r="13" spans="1:4" ht="12.75">
      <c r="A13" s="19" t="s">
        <v>59</v>
      </c>
      <c r="B13" s="22">
        <v>33901403</v>
      </c>
      <c r="C13" s="21">
        <v>3879.14</v>
      </c>
      <c r="D13" s="21">
        <v>3879.14</v>
      </c>
    </row>
    <row r="14" spans="1:4" ht="12.75">
      <c r="A14" s="19" t="s">
        <v>60</v>
      </c>
      <c r="B14" s="20">
        <v>33901404</v>
      </c>
      <c r="C14" s="21">
        <v>0</v>
      </c>
      <c r="D14" s="21">
        <v>0</v>
      </c>
    </row>
    <row r="15" spans="1:4" ht="12.75">
      <c r="A15" s="19" t="s">
        <v>61</v>
      </c>
      <c r="B15" s="20">
        <v>33901801</v>
      </c>
      <c r="C15" s="21">
        <v>6242</v>
      </c>
      <c r="D15" s="21">
        <v>15149</v>
      </c>
    </row>
    <row r="16" spans="1:4" ht="12.75">
      <c r="A16" s="19" t="s">
        <v>62</v>
      </c>
      <c r="B16" s="20">
        <v>33901802</v>
      </c>
      <c r="C16" s="21">
        <v>0</v>
      </c>
      <c r="D16" s="21"/>
    </row>
    <row r="17" spans="1:4" ht="12.75">
      <c r="A17" s="19" t="s">
        <v>63</v>
      </c>
      <c r="B17" s="20">
        <v>33903001</v>
      </c>
      <c r="C17" s="21">
        <v>0</v>
      </c>
      <c r="D17" s="21">
        <v>0</v>
      </c>
    </row>
    <row r="18" spans="1:4" ht="12.75">
      <c r="A18" s="19" t="s">
        <v>64</v>
      </c>
      <c r="B18" s="20">
        <v>33903002</v>
      </c>
      <c r="C18" s="21">
        <v>385.5</v>
      </c>
      <c r="D18" s="21">
        <v>3402.74</v>
      </c>
    </row>
    <row r="19" spans="1:4" ht="12.75">
      <c r="A19" s="19" t="s">
        <v>65</v>
      </c>
      <c r="B19" s="20">
        <v>33903003</v>
      </c>
      <c r="C19" s="21">
        <v>0</v>
      </c>
      <c r="D19" s="21">
        <v>0</v>
      </c>
    </row>
    <row r="20" spans="1:4" ht="12.75">
      <c r="A20" s="19" t="s">
        <v>66</v>
      </c>
      <c r="B20" s="20">
        <v>33903004</v>
      </c>
      <c r="C20" s="21">
        <v>0</v>
      </c>
      <c r="D20" s="21">
        <v>0</v>
      </c>
    </row>
    <row r="21" spans="1:4" ht="12.75">
      <c r="A21" s="19" t="s">
        <v>67</v>
      </c>
      <c r="B21" s="20">
        <v>33903005</v>
      </c>
      <c r="C21" s="21">
        <v>0</v>
      </c>
      <c r="D21" s="21">
        <v>0</v>
      </c>
    </row>
    <row r="22" spans="1:4" ht="12.75">
      <c r="A22" s="19" t="s">
        <v>68</v>
      </c>
      <c r="B22" s="20">
        <v>33903006</v>
      </c>
      <c r="C22" s="21">
        <v>0</v>
      </c>
      <c r="D22" s="21">
        <v>0</v>
      </c>
    </row>
    <row r="23" spans="1:4" ht="12.75">
      <c r="A23" s="19" t="s">
        <v>69</v>
      </c>
      <c r="B23" s="20">
        <v>33903007</v>
      </c>
      <c r="C23" s="21">
        <v>0</v>
      </c>
      <c r="D23" s="21">
        <v>0</v>
      </c>
    </row>
    <row r="24" spans="1:4" ht="12.75">
      <c r="A24" s="19" t="s">
        <v>70</v>
      </c>
      <c r="B24" s="20">
        <v>33903008</v>
      </c>
      <c r="C24" s="21">
        <v>0</v>
      </c>
      <c r="D24" s="21">
        <v>0</v>
      </c>
    </row>
    <row r="25" spans="1:4" ht="12.75">
      <c r="A25" s="19" t="s">
        <v>71</v>
      </c>
      <c r="B25" s="20">
        <v>33903009</v>
      </c>
      <c r="C25" s="21">
        <v>3815</v>
      </c>
      <c r="D25" s="21">
        <v>3815</v>
      </c>
    </row>
    <row r="26" spans="1:4" ht="12.75">
      <c r="A26" s="19" t="s">
        <v>72</v>
      </c>
      <c r="B26" s="20">
        <v>33903010</v>
      </c>
      <c r="C26" s="21">
        <v>120</v>
      </c>
      <c r="D26" s="21">
        <v>9491.34</v>
      </c>
    </row>
    <row r="27" spans="1:4" ht="12.75">
      <c r="A27" s="19" t="s">
        <v>73</v>
      </c>
      <c r="B27" s="20">
        <v>33903011</v>
      </c>
      <c r="C27" s="21">
        <v>0</v>
      </c>
      <c r="D27" s="21">
        <v>0</v>
      </c>
    </row>
    <row r="28" spans="1:4" ht="12.75">
      <c r="A28" s="19" t="s">
        <v>74</v>
      </c>
      <c r="B28" s="20">
        <v>33903012</v>
      </c>
      <c r="C28" s="21">
        <v>0</v>
      </c>
      <c r="D28" s="21">
        <v>0</v>
      </c>
    </row>
    <row r="29" spans="1:4" ht="12.75">
      <c r="A29" s="19" t="s">
        <v>75</v>
      </c>
      <c r="B29" s="20">
        <v>33903013</v>
      </c>
      <c r="C29" s="21">
        <v>0</v>
      </c>
      <c r="D29" s="21">
        <v>0</v>
      </c>
    </row>
    <row r="30" spans="1:4" ht="12.75">
      <c r="A30" s="19" t="s">
        <v>76</v>
      </c>
      <c r="B30" s="20">
        <v>33903014</v>
      </c>
      <c r="C30" s="21">
        <v>10000</v>
      </c>
      <c r="D30" s="21">
        <v>10000</v>
      </c>
    </row>
    <row r="31" spans="1:4" ht="12.75">
      <c r="A31" s="19" t="s">
        <v>77</v>
      </c>
      <c r="B31" s="20">
        <v>33903015</v>
      </c>
      <c r="C31" s="21">
        <v>0</v>
      </c>
      <c r="D31" s="21">
        <v>0</v>
      </c>
    </row>
    <row r="32" spans="1:4" ht="12.75">
      <c r="A32" s="19" t="s">
        <v>78</v>
      </c>
      <c r="B32" s="20">
        <v>33903016</v>
      </c>
      <c r="C32" s="21">
        <v>696</v>
      </c>
      <c r="D32" s="21">
        <v>708.3</v>
      </c>
    </row>
    <row r="33" spans="1:4" ht="12.75">
      <c r="A33" s="19" t="s">
        <v>79</v>
      </c>
      <c r="B33" s="20">
        <v>33903017</v>
      </c>
      <c r="C33" s="21">
        <v>0</v>
      </c>
      <c r="D33" s="21">
        <v>0</v>
      </c>
    </row>
    <row r="34" spans="1:4" ht="12.75">
      <c r="A34" s="19" t="s">
        <v>80</v>
      </c>
      <c r="B34" s="20">
        <v>33903018</v>
      </c>
      <c r="C34" s="21">
        <v>0</v>
      </c>
      <c r="D34" s="21">
        <v>0</v>
      </c>
    </row>
    <row r="35" spans="1:4" ht="12.75">
      <c r="A35" s="19" t="s">
        <v>81</v>
      </c>
      <c r="B35" s="20">
        <v>33903019</v>
      </c>
      <c r="C35" s="21">
        <v>0</v>
      </c>
      <c r="D35" s="21">
        <v>21</v>
      </c>
    </row>
    <row r="36" spans="1:4" ht="12.75">
      <c r="A36" s="19" t="s">
        <v>82</v>
      </c>
      <c r="B36" s="20">
        <v>33903020</v>
      </c>
      <c r="C36" s="21">
        <v>0</v>
      </c>
      <c r="D36" s="21">
        <v>0</v>
      </c>
    </row>
    <row r="37" spans="1:4" ht="12.75">
      <c r="A37" s="19" t="s">
        <v>83</v>
      </c>
      <c r="B37" s="20">
        <v>33903021</v>
      </c>
      <c r="C37" s="21">
        <v>0</v>
      </c>
      <c r="D37" s="21">
        <v>0</v>
      </c>
    </row>
    <row r="38" spans="1:4" ht="12.75">
      <c r="A38" s="19" t="s">
        <v>84</v>
      </c>
      <c r="B38" s="20">
        <v>33903022</v>
      </c>
      <c r="C38" s="21">
        <v>0</v>
      </c>
      <c r="D38" s="21">
        <v>139.72</v>
      </c>
    </row>
    <row r="39" spans="1:4" ht="12.75">
      <c r="A39" s="19" t="s">
        <v>85</v>
      </c>
      <c r="B39" s="20">
        <v>33903023</v>
      </c>
      <c r="C39" s="21">
        <v>0</v>
      </c>
      <c r="D39" s="21">
        <v>0</v>
      </c>
    </row>
    <row r="40" spans="1:4" ht="12.75">
      <c r="A40" s="19" t="s">
        <v>86</v>
      </c>
      <c r="B40" s="20">
        <v>33903024</v>
      </c>
      <c r="C40" s="21">
        <v>0</v>
      </c>
      <c r="D40" s="21">
        <v>0</v>
      </c>
    </row>
    <row r="41" spans="1:4" ht="12.75">
      <c r="A41" s="19" t="s">
        <v>87</v>
      </c>
      <c r="B41" s="20">
        <v>33903025</v>
      </c>
      <c r="C41" s="21">
        <v>0</v>
      </c>
      <c r="D41" s="21">
        <v>0</v>
      </c>
    </row>
    <row r="42" spans="1:4" ht="12.75">
      <c r="A42" s="19" t="s">
        <v>88</v>
      </c>
      <c r="B42" s="20">
        <v>33903026</v>
      </c>
      <c r="C42" s="21">
        <v>0</v>
      </c>
      <c r="D42" s="21">
        <v>0</v>
      </c>
    </row>
    <row r="43" spans="1:4" ht="12.75">
      <c r="A43" s="19" t="s">
        <v>89</v>
      </c>
      <c r="B43" s="20">
        <v>33903027</v>
      </c>
      <c r="C43" s="21">
        <v>0</v>
      </c>
      <c r="D43" s="21">
        <v>0</v>
      </c>
    </row>
    <row r="44" spans="1:4" ht="12.75">
      <c r="A44" s="19" t="s">
        <v>90</v>
      </c>
      <c r="B44" s="20">
        <v>33903028</v>
      </c>
      <c r="C44" s="21">
        <v>0</v>
      </c>
      <c r="D44" s="21">
        <v>0</v>
      </c>
    </row>
    <row r="45" spans="1:4" ht="12.75">
      <c r="A45" s="19" t="s">
        <v>91</v>
      </c>
      <c r="B45" s="20">
        <v>33903029</v>
      </c>
      <c r="C45" s="21">
        <v>0</v>
      </c>
      <c r="D45" s="21">
        <v>0</v>
      </c>
    </row>
    <row r="46" spans="1:4" ht="12.75">
      <c r="A46" s="19" t="s">
        <v>92</v>
      </c>
      <c r="B46" s="20">
        <v>33903031</v>
      </c>
      <c r="C46" s="21">
        <v>0</v>
      </c>
      <c r="D46" s="21">
        <v>0</v>
      </c>
    </row>
    <row r="47" spans="1:4" ht="12.75">
      <c r="A47" s="19" t="s">
        <v>93</v>
      </c>
      <c r="B47" s="20">
        <v>33903033</v>
      </c>
      <c r="C47" s="21">
        <v>85.54</v>
      </c>
      <c r="D47" s="21">
        <v>746.69</v>
      </c>
    </row>
    <row r="48" spans="1:4" ht="12.75">
      <c r="A48" s="19" t="s">
        <v>94</v>
      </c>
      <c r="B48" s="20">
        <v>33903034</v>
      </c>
      <c r="C48" s="21">
        <v>0</v>
      </c>
      <c r="D48" s="21">
        <v>0</v>
      </c>
    </row>
    <row r="49" spans="1:4" ht="12.75">
      <c r="A49" s="19" t="s">
        <v>95</v>
      </c>
      <c r="B49" s="20">
        <v>33903097</v>
      </c>
      <c r="C49" s="21">
        <v>0</v>
      </c>
      <c r="D49" s="21">
        <v>0</v>
      </c>
    </row>
    <row r="50" spans="1:4" ht="12.75">
      <c r="A50" s="19" t="s">
        <v>96</v>
      </c>
      <c r="B50" s="20">
        <v>33903099</v>
      </c>
      <c r="C50" s="21">
        <v>0</v>
      </c>
      <c r="D50" s="21">
        <v>0</v>
      </c>
    </row>
    <row r="51" spans="1:4" ht="12.75">
      <c r="A51" s="19" t="s">
        <v>97</v>
      </c>
      <c r="B51" s="20">
        <v>33903301</v>
      </c>
      <c r="C51" s="21">
        <v>2688.61</v>
      </c>
      <c r="D51" s="21">
        <v>3053.74</v>
      </c>
    </row>
    <row r="52" spans="1:4" ht="12.75">
      <c r="A52" s="19" t="s">
        <v>98</v>
      </c>
      <c r="B52" s="20">
        <v>33903302</v>
      </c>
      <c r="C52" s="21">
        <v>11741.64</v>
      </c>
      <c r="D52" s="21">
        <v>12474.3</v>
      </c>
    </row>
    <row r="53" spans="1:4" ht="12.75">
      <c r="A53" s="19" t="s">
        <v>99</v>
      </c>
      <c r="B53" s="20">
        <v>33903303</v>
      </c>
      <c r="C53" s="21">
        <v>0</v>
      </c>
      <c r="D53" s="21">
        <v>0</v>
      </c>
    </row>
    <row r="54" spans="1:4" ht="12.75">
      <c r="A54" s="19" t="s">
        <v>100</v>
      </c>
      <c r="B54" s="20">
        <v>33903399</v>
      </c>
      <c r="C54" s="21">
        <v>50</v>
      </c>
      <c r="D54" s="21">
        <v>50</v>
      </c>
    </row>
    <row r="55" spans="1:4" ht="12.75">
      <c r="A55" s="19" t="s">
        <v>101</v>
      </c>
      <c r="B55" s="20">
        <v>33903602</v>
      </c>
      <c r="C55" s="21">
        <v>0</v>
      </c>
      <c r="D55" s="21">
        <v>0</v>
      </c>
    </row>
    <row r="56" spans="1:4" ht="12.75">
      <c r="A56" s="19" t="s">
        <v>102</v>
      </c>
      <c r="B56" s="20">
        <v>33903603</v>
      </c>
      <c r="C56" s="21">
        <v>0</v>
      </c>
      <c r="D56" s="21">
        <v>0</v>
      </c>
    </row>
    <row r="57" spans="1:4" ht="12.75">
      <c r="A57" s="19" t="s">
        <v>103</v>
      </c>
      <c r="B57" s="20">
        <v>33903605</v>
      </c>
      <c r="C57" s="21">
        <v>0</v>
      </c>
      <c r="D57" s="21">
        <v>0</v>
      </c>
    </row>
    <row r="58" spans="1:4" ht="12.75">
      <c r="A58" s="19" t="s">
        <v>104</v>
      </c>
      <c r="B58" s="20">
        <v>33903607</v>
      </c>
      <c r="C58" s="21">
        <v>0</v>
      </c>
      <c r="D58" s="21">
        <v>0</v>
      </c>
    </row>
    <row r="59" spans="1:4" ht="12.75">
      <c r="A59" s="19" t="s">
        <v>105</v>
      </c>
      <c r="B59" s="20">
        <v>33903608</v>
      </c>
      <c r="C59" s="21">
        <v>0</v>
      </c>
      <c r="D59" s="21">
        <v>0</v>
      </c>
    </row>
    <row r="60" spans="1:4" ht="12.75">
      <c r="A60" s="19" t="s">
        <v>106</v>
      </c>
      <c r="B60" s="20">
        <v>33903609</v>
      </c>
      <c r="C60" s="21">
        <v>0</v>
      </c>
      <c r="D60" s="21">
        <v>0</v>
      </c>
    </row>
    <row r="61" spans="1:4" ht="12.75">
      <c r="A61" s="19" t="s">
        <v>107</v>
      </c>
      <c r="B61" s="20">
        <v>33903697</v>
      </c>
      <c r="C61" s="21">
        <v>0</v>
      </c>
      <c r="D61" s="21">
        <v>0</v>
      </c>
    </row>
    <row r="62" spans="1:4" ht="12.75">
      <c r="A62" s="19" t="s">
        <v>108</v>
      </c>
      <c r="B62" s="20">
        <v>33903699</v>
      </c>
      <c r="C62" s="21">
        <v>0</v>
      </c>
      <c r="D62" s="21">
        <v>0</v>
      </c>
    </row>
    <row r="63" spans="1:4" ht="12.75">
      <c r="A63" s="19" t="s">
        <v>109</v>
      </c>
      <c r="B63" s="20">
        <v>33903701</v>
      </c>
      <c r="C63" s="21">
        <v>0</v>
      </c>
      <c r="D63" s="21">
        <v>0</v>
      </c>
    </row>
    <row r="64" spans="1:4" ht="12.75">
      <c r="A64" s="19" t="s">
        <v>110</v>
      </c>
      <c r="B64" s="20">
        <v>33903702</v>
      </c>
      <c r="C64" s="21">
        <v>0</v>
      </c>
      <c r="D64" s="21">
        <v>0</v>
      </c>
    </row>
    <row r="65" spans="1:4" ht="12.75">
      <c r="A65" s="19" t="s">
        <v>111</v>
      </c>
      <c r="B65" s="20">
        <v>33903704</v>
      </c>
      <c r="C65" s="21">
        <v>0</v>
      </c>
      <c r="D65" s="21">
        <v>0</v>
      </c>
    </row>
    <row r="66" spans="1:4" ht="12.75">
      <c r="A66" s="19" t="s">
        <v>112</v>
      </c>
      <c r="B66" s="20">
        <v>33903799</v>
      </c>
      <c r="C66" s="21">
        <v>0</v>
      </c>
      <c r="D66" s="21">
        <v>0</v>
      </c>
    </row>
    <row r="67" spans="1:4" ht="12.75">
      <c r="A67" s="19" t="s">
        <v>113</v>
      </c>
      <c r="B67" s="20">
        <v>33903901</v>
      </c>
      <c r="C67" s="21">
        <v>0</v>
      </c>
      <c r="D67" s="21">
        <v>0</v>
      </c>
    </row>
    <row r="68" spans="1:4" ht="12.75">
      <c r="A68" s="19" t="s">
        <v>114</v>
      </c>
      <c r="B68" s="20">
        <v>33903902</v>
      </c>
      <c r="C68" s="21">
        <v>0</v>
      </c>
      <c r="D68" s="21">
        <v>0</v>
      </c>
    </row>
    <row r="69" spans="1:4" ht="12.75">
      <c r="A69" s="19" t="s">
        <v>115</v>
      </c>
      <c r="B69" s="20">
        <v>33903903</v>
      </c>
      <c r="C69" s="21">
        <v>0</v>
      </c>
      <c r="D69" s="21">
        <v>0</v>
      </c>
    </row>
    <row r="70" spans="1:4" ht="12.75">
      <c r="A70" s="19" t="s">
        <v>116</v>
      </c>
      <c r="B70" s="20">
        <v>33903904</v>
      </c>
      <c r="C70" s="21">
        <v>350</v>
      </c>
      <c r="D70" s="21">
        <v>3225.2</v>
      </c>
    </row>
    <row r="71" spans="1:4" ht="12.75">
      <c r="A71" s="19" t="s">
        <v>117</v>
      </c>
      <c r="B71" s="20">
        <v>33903905</v>
      </c>
      <c r="C71" s="21">
        <v>0</v>
      </c>
      <c r="D71" s="21">
        <v>0</v>
      </c>
    </row>
    <row r="72" spans="1:4" ht="12.75">
      <c r="A72" s="19" t="s">
        <v>118</v>
      </c>
      <c r="B72" s="20">
        <v>33903906</v>
      </c>
      <c r="C72" s="21">
        <v>0</v>
      </c>
      <c r="D72" s="21">
        <v>0</v>
      </c>
    </row>
    <row r="73" spans="1:4" ht="12.75">
      <c r="A73" s="19" t="s">
        <v>119</v>
      </c>
      <c r="B73" s="20">
        <v>33903907</v>
      </c>
      <c r="C73" s="21">
        <v>0</v>
      </c>
      <c r="D73" s="21">
        <v>0</v>
      </c>
    </row>
    <row r="74" spans="1:4" ht="12.75">
      <c r="A74" s="19" t="s">
        <v>120</v>
      </c>
      <c r="B74" s="20">
        <v>33903908</v>
      </c>
      <c r="C74" s="21">
        <v>0</v>
      </c>
      <c r="D74" s="21">
        <v>0</v>
      </c>
    </row>
    <row r="75" spans="1:4" ht="12.75">
      <c r="A75" s="19" t="s">
        <v>121</v>
      </c>
      <c r="B75" s="20">
        <v>33903909</v>
      </c>
      <c r="C75" s="21">
        <v>0</v>
      </c>
      <c r="D75" s="21">
        <v>0</v>
      </c>
    </row>
    <row r="76" spans="1:4" ht="12.75">
      <c r="A76" s="19" t="s">
        <v>122</v>
      </c>
      <c r="B76" s="20">
        <v>33903912</v>
      </c>
      <c r="C76" s="21">
        <v>2915</v>
      </c>
      <c r="D76" s="21">
        <v>2915</v>
      </c>
    </row>
    <row r="77" spans="1:4" ht="12.75">
      <c r="A77" s="19" t="s">
        <v>123</v>
      </c>
      <c r="B77" s="20">
        <v>33903913</v>
      </c>
      <c r="C77" s="21">
        <v>0</v>
      </c>
      <c r="D77" s="21">
        <v>0</v>
      </c>
    </row>
    <row r="78" spans="1:4" ht="12.75">
      <c r="A78" s="19" t="s">
        <v>124</v>
      </c>
      <c r="B78" s="20">
        <v>33903914</v>
      </c>
      <c r="C78" s="21">
        <v>0</v>
      </c>
      <c r="D78" s="21">
        <v>0</v>
      </c>
    </row>
    <row r="79" spans="1:4" ht="12.75">
      <c r="A79" s="19" t="s">
        <v>125</v>
      </c>
      <c r="B79" s="20">
        <v>33903915</v>
      </c>
      <c r="C79" s="21">
        <v>0</v>
      </c>
      <c r="D79" s="21">
        <v>0</v>
      </c>
    </row>
    <row r="80" spans="1:4" ht="12.75">
      <c r="A80" s="19" t="s">
        <v>126</v>
      </c>
      <c r="B80" s="20">
        <v>33903916</v>
      </c>
      <c r="C80" s="21">
        <v>55</v>
      </c>
      <c r="D80" s="21">
        <v>55</v>
      </c>
    </row>
    <row r="81" spans="1:4" ht="12.75">
      <c r="A81" s="19" t="s">
        <v>127</v>
      </c>
      <c r="B81" s="20">
        <v>33903917</v>
      </c>
      <c r="C81" s="21">
        <v>0</v>
      </c>
      <c r="D81" s="21">
        <v>0</v>
      </c>
    </row>
    <row r="82" spans="1:4" ht="12.75">
      <c r="A82" s="19" t="s">
        <v>128</v>
      </c>
      <c r="B82" s="20">
        <v>33903918</v>
      </c>
      <c r="C82" s="21">
        <v>2221.97</v>
      </c>
      <c r="D82" s="21">
        <v>2337.27</v>
      </c>
    </row>
    <row r="83" spans="1:4" ht="12.75">
      <c r="A83" s="19" t="s">
        <v>129</v>
      </c>
      <c r="B83" s="20">
        <v>33903919</v>
      </c>
      <c r="C83" s="21">
        <v>0</v>
      </c>
      <c r="D83" s="21">
        <v>0</v>
      </c>
    </row>
    <row r="84" spans="1:4" ht="12.75">
      <c r="A84" s="19" t="s">
        <v>130</v>
      </c>
      <c r="B84" s="20">
        <v>33903921</v>
      </c>
      <c r="C84" s="21">
        <v>0</v>
      </c>
      <c r="D84" s="21">
        <v>0</v>
      </c>
    </row>
    <row r="85" spans="1:4" ht="12.75">
      <c r="A85" s="19" t="s">
        <v>131</v>
      </c>
      <c r="B85" s="20">
        <v>33903922</v>
      </c>
      <c r="C85" s="21">
        <v>0</v>
      </c>
      <c r="D85" s="21">
        <v>0</v>
      </c>
    </row>
    <row r="86" spans="1:4" ht="12.75">
      <c r="A86" s="19" t="s">
        <v>132</v>
      </c>
      <c r="B86" s="20">
        <v>33903923</v>
      </c>
      <c r="C86" s="21">
        <v>0</v>
      </c>
      <c r="D86" s="21">
        <v>0</v>
      </c>
    </row>
    <row r="87" spans="1:4" ht="12.75">
      <c r="A87" s="19" t="s">
        <v>133</v>
      </c>
      <c r="B87" s="20">
        <v>33903924</v>
      </c>
      <c r="C87" s="21">
        <v>370.8</v>
      </c>
      <c r="D87" s="21">
        <v>580.8</v>
      </c>
    </row>
    <row r="88" spans="1:4" ht="12.75">
      <c r="A88" s="19" t="s">
        <v>134</v>
      </c>
      <c r="B88" s="20">
        <v>33903925</v>
      </c>
      <c r="C88" s="21">
        <v>0</v>
      </c>
      <c r="D88" s="21">
        <v>0</v>
      </c>
    </row>
    <row r="89" spans="1:4" ht="12.75">
      <c r="A89" s="19" t="s">
        <v>135</v>
      </c>
      <c r="B89" s="20">
        <v>33903926</v>
      </c>
      <c r="C89" s="21">
        <v>0</v>
      </c>
      <c r="D89" s="21">
        <v>0</v>
      </c>
    </row>
    <row r="90" spans="1:4" ht="12.75">
      <c r="A90" s="19" t="s">
        <v>136</v>
      </c>
      <c r="B90" s="20">
        <v>33903927</v>
      </c>
      <c r="C90" s="21">
        <v>0</v>
      </c>
      <c r="D90" s="21">
        <v>0</v>
      </c>
    </row>
    <row r="91" spans="1:4" ht="12.75">
      <c r="A91" s="19" t="s">
        <v>137</v>
      </c>
      <c r="B91" s="20">
        <v>33903928</v>
      </c>
      <c r="C91" s="21">
        <v>0.91</v>
      </c>
      <c r="D91" s="21">
        <v>52</v>
      </c>
    </row>
    <row r="92" spans="1:4" ht="12.75">
      <c r="A92" s="19" t="s">
        <v>138</v>
      </c>
      <c r="B92" s="20">
        <v>33903929</v>
      </c>
      <c r="C92" s="24">
        <v>0</v>
      </c>
      <c r="D92" s="24">
        <v>0</v>
      </c>
    </row>
    <row r="93" spans="1:4" ht="12.75">
      <c r="A93" s="19" t="s">
        <v>139</v>
      </c>
      <c r="B93" s="20">
        <v>33903930</v>
      </c>
      <c r="C93" s="21">
        <v>0</v>
      </c>
      <c r="D93" s="21">
        <v>0</v>
      </c>
    </row>
    <row r="94" spans="1:4" ht="12.75">
      <c r="A94" s="19" t="s">
        <v>140</v>
      </c>
      <c r="B94" s="20">
        <v>33903931</v>
      </c>
      <c r="C94" s="21">
        <v>1499.22</v>
      </c>
      <c r="D94" s="21">
        <v>2672.8</v>
      </c>
    </row>
    <row r="95" spans="1:4" ht="12.75">
      <c r="A95" s="19" t="s">
        <v>141</v>
      </c>
      <c r="B95" s="20">
        <v>33903932</v>
      </c>
      <c r="C95" s="21">
        <v>0</v>
      </c>
      <c r="D95" s="21">
        <v>0</v>
      </c>
    </row>
    <row r="96" spans="1:4" ht="12.75">
      <c r="A96" s="19" t="s">
        <v>142</v>
      </c>
      <c r="B96" s="20">
        <v>33903933</v>
      </c>
      <c r="C96" s="21">
        <v>0</v>
      </c>
      <c r="D96" s="21">
        <v>0</v>
      </c>
    </row>
    <row r="97" spans="1:4" ht="12.75">
      <c r="A97" s="19" t="s">
        <v>143</v>
      </c>
      <c r="B97" s="20">
        <v>33903934</v>
      </c>
      <c r="C97" s="21">
        <v>0</v>
      </c>
      <c r="D97" s="21">
        <v>0</v>
      </c>
    </row>
    <row r="98" spans="1:4" ht="12.75">
      <c r="A98" s="19" t="s">
        <v>144</v>
      </c>
      <c r="B98" s="20">
        <v>33903935</v>
      </c>
      <c r="C98" s="21">
        <v>0</v>
      </c>
      <c r="D98" s="21">
        <v>0</v>
      </c>
    </row>
    <row r="99" spans="1:4" ht="12.75">
      <c r="A99" s="19" t="s">
        <v>145</v>
      </c>
      <c r="B99" s="20">
        <v>33903936</v>
      </c>
      <c r="C99" s="21">
        <v>0</v>
      </c>
      <c r="D99" s="21">
        <v>0</v>
      </c>
    </row>
    <row r="100" spans="1:4" ht="12.75">
      <c r="A100" s="19" t="s">
        <v>146</v>
      </c>
      <c r="B100" s="20">
        <v>33903937</v>
      </c>
      <c r="C100" s="21">
        <v>0</v>
      </c>
      <c r="D100" s="21">
        <v>0</v>
      </c>
    </row>
    <row r="101" spans="1:4" ht="12.75">
      <c r="A101" s="19" t="s">
        <v>147</v>
      </c>
      <c r="B101" s="20">
        <v>33903938</v>
      </c>
      <c r="C101" s="21">
        <v>0</v>
      </c>
      <c r="D101" s="21">
        <v>0</v>
      </c>
    </row>
    <row r="102" spans="1:4" ht="12.75">
      <c r="A102" s="19" t="s">
        <v>148</v>
      </c>
      <c r="B102" s="20">
        <v>33903939</v>
      </c>
      <c r="C102" s="21">
        <v>0</v>
      </c>
      <c r="D102" s="21">
        <v>48</v>
      </c>
    </row>
    <row r="103" spans="1:4" ht="12.75">
      <c r="A103" s="19" t="s">
        <v>149</v>
      </c>
      <c r="B103" s="20">
        <v>33903942</v>
      </c>
      <c r="C103" s="21">
        <v>0</v>
      </c>
      <c r="D103" s="21">
        <v>0</v>
      </c>
    </row>
    <row r="104" spans="1:4" ht="12.75">
      <c r="A104" s="19" t="s">
        <v>150</v>
      </c>
      <c r="B104" s="20">
        <v>33903945</v>
      </c>
      <c r="C104" s="21">
        <v>0</v>
      </c>
      <c r="D104" s="21">
        <v>0</v>
      </c>
    </row>
    <row r="105" spans="1:4" ht="12.75">
      <c r="A105" s="19" t="s">
        <v>151</v>
      </c>
      <c r="B105" s="20">
        <v>33903946</v>
      </c>
      <c r="C105" s="21">
        <v>0</v>
      </c>
      <c r="D105" s="21">
        <v>0</v>
      </c>
    </row>
    <row r="106" spans="1:4" ht="12.75">
      <c r="A106" s="19" t="s">
        <v>152</v>
      </c>
      <c r="B106" s="20">
        <v>33903947</v>
      </c>
      <c r="C106" s="21">
        <v>0</v>
      </c>
      <c r="D106" s="21">
        <v>0</v>
      </c>
    </row>
    <row r="107" spans="1:4" ht="12.75">
      <c r="A107" s="19" t="s">
        <v>153</v>
      </c>
      <c r="B107" s="20">
        <v>33903948</v>
      </c>
      <c r="C107" s="21">
        <v>15000</v>
      </c>
      <c r="D107" s="21">
        <v>15000</v>
      </c>
    </row>
    <row r="108" spans="1:4" ht="12.75">
      <c r="A108" s="19" t="s">
        <v>154</v>
      </c>
      <c r="B108" s="20">
        <v>33903949</v>
      </c>
      <c r="C108" s="21">
        <v>0</v>
      </c>
      <c r="D108" s="21">
        <v>0</v>
      </c>
    </row>
    <row r="109" spans="1:4" ht="12.75">
      <c r="A109" s="19" t="s">
        <v>174</v>
      </c>
      <c r="B109" s="20">
        <v>33903994</v>
      </c>
      <c r="C109" s="21">
        <v>0</v>
      </c>
      <c r="D109" s="21">
        <v>0</v>
      </c>
    </row>
    <row r="110" spans="1:4" ht="12.75">
      <c r="A110" s="19" t="s">
        <v>155</v>
      </c>
      <c r="B110" s="20">
        <v>33903997</v>
      </c>
      <c r="C110" s="21">
        <v>0</v>
      </c>
      <c r="D110" s="21">
        <v>0</v>
      </c>
    </row>
    <row r="111" spans="1:4" ht="12.75">
      <c r="A111" s="19" t="s">
        <v>156</v>
      </c>
      <c r="B111" s="20">
        <v>33903999</v>
      </c>
      <c r="C111" s="21">
        <v>783.04</v>
      </c>
      <c r="D111" s="21">
        <v>9597.42</v>
      </c>
    </row>
    <row r="112" spans="1:4" ht="12.75">
      <c r="A112" s="19" t="s">
        <v>181</v>
      </c>
      <c r="B112" s="20">
        <v>33904199</v>
      </c>
      <c r="C112" s="21">
        <v>0</v>
      </c>
      <c r="D112" s="21">
        <v>0</v>
      </c>
    </row>
    <row r="113" spans="1:4" ht="12.75">
      <c r="A113" s="19" t="s">
        <v>157</v>
      </c>
      <c r="B113" s="20">
        <v>33904701</v>
      </c>
      <c r="C113" s="21">
        <v>0</v>
      </c>
      <c r="D113" s="21">
        <v>0</v>
      </c>
    </row>
    <row r="114" spans="1:4" ht="12.75">
      <c r="A114" s="25" t="s">
        <v>158</v>
      </c>
      <c r="B114" s="22">
        <v>33907103</v>
      </c>
      <c r="C114" s="21">
        <v>0</v>
      </c>
      <c r="D114" s="21">
        <v>0</v>
      </c>
    </row>
    <row r="115" spans="1:4" ht="12.75">
      <c r="A115" s="25" t="s">
        <v>159</v>
      </c>
      <c r="B115" s="22">
        <v>33909201</v>
      </c>
      <c r="C115" s="21">
        <v>0</v>
      </c>
      <c r="D115" s="21">
        <v>0</v>
      </c>
    </row>
    <row r="116" spans="1:4" ht="12.75">
      <c r="A116" s="25" t="s">
        <v>160</v>
      </c>
      <c r="B116" s="22">
        <v>33909206</v>
      </c>
      <c r="C116" s="21">
        <v>0</v>
      </c>
      <c r="D116" s="21">
        <v>0</v>
      </c>
    </row>
    <row r="117" spans="1:4" ht="12.75">
      <c r="A117" s="25" t="s">
        <v>182</v>
      </c>
      <c r="B117" s="22">
        <v>33909207</v>
      </c>
      <c r="C117" s="21">
        <v>0</v>
      </c>
      <c r="D117" s="21">
        <v>0</v>
      </c>
    </row>
    <row r="118" spans="1:4" ht="12.75">
      <c r="A118" s="19" t="s">
        <v>161</v>
      </c>
      <c r="B118" s="20">
        <v>33909213</v>
      </c>
      <c r="C118" s="21">
        <v>0</v>
      </c>
      <c r="D118" s="21">
        <v>0</v>
      </c>
    </row>
    <row r="119" spans="1:4" ht="12.75">
      <c r="A119" s="19" t="s">
        <v>162</v>
      </c>
      <c r="B119" s="20">
        <v>33909299</v>
      </c>
      <c r="C119" s="21">
        <v>0</v>
      </c>
      <c r="D119" s="21">
        <v>0</v>
      </c>
    </row>
    <row r="120" spans="1:4" ht="12.75">
      <c r="A120" s="19" t="s">
        <v>163</v>
      </c>
      <c r="B120" s="26">
        <v>44905100</v>
      </c>
      <c r="C120" s="21">
        <v>86723.05</v>
      </c>
      <c r="D120" s="21">
        <v>86723.05</v>
      </c>
    </row>
    <row r="121" spans="1:4" ht="12.75">
      <c r="A121" s="19" t="s">
        <v>164</v>
      </c>
      <c r="B121" s="20">
        <v>44905200</v>
      </c>
      <c r="C121" s="21">
        <v>38577.7</v>
      </c>
      <c r="D121" s="21">
        <v>50510.68</v>
      </c>
    </row>
  </sheetData>
  <mergeCells count="3">
    <mergeCell ref="A1:C1"/>
    <mergeCell ref="A2:C2"/>
    <mergeCell ref="A3:C3"/>
  </mergeCells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00390625" style="1" customWidth="1"/>
    <col min="2" max="2" width="11.28125" style="1" bestFit="1" customWidth="1"/>
    <col min="3" max="3" width="11.140625" style="1" bestFit="1" customWidth="1"/>
    <col min="4" max="16384" width="9.140625" style="1" customWidth="1"/>
  </cols>
  <sheetData>
    <row r="1" ht="8.25">
      <c r="A1" s="1" t="s">
        <v>165</v>
      </c>
    </row>
    <row r="2" ht="8.25">
      <c r="A2" s="1" t="s">
        <v>1</v>
      </c>
    </row>
    <row r="3" ht="8.25">
      <c r="A3" s="1" t="s">
        <v>166</v>
      </c>
    </row>
    <row r="4" ht="8.25">
      <c r="A4" s="1" t="s">
        <v>0</v>
      </c>
    </row>
    <row r="5" ht="8.25">
      <c r="A5" s="1" t="s">
        <v>178</v>
      </c>
    </row>
    <row r="6" ht="8.25">
      <c r="C6" s="6" t="s">
        <v>12</v>
      </c>
    </row>
    <row r="7" spans="1:3" ht="8.25">
      <c r="A7" s="2" t="s">
        <v>2</v>
      </c>
      <c r="B7" s="2" t="s">
        <v>184</v>
      </c>
      <c r="C7" s="2" t="s">
        <v>3</v>
      </c>
    </row>
    <row r="8" spans="1:3" ht="8.25">
      <c r="A8" s="30" t="s">
        <v>4</v>
      </c>
      <c r="B8" s="31">
        <f>SUM(B9:B10)</f>
        <v>13799299.850000001</v>
      </c>
      <c r="C8" s="31">
        <f>SUM(C9:C10)</f>
        <v>40232419.660000004</v>
      </c>
    </row>
    <row r="9" spans="1:3" ht="8.25">
      <c r="A9" s="30" t="s">
        <v>6</v>
      </c>
      <c r="B9" s="31">
        <v>13726732.96</v>
      </c>
      <c r="C9" s="31">
        <v>40059852.77</v>
      </c>
    </row>
    <row r="10" spans="1:3" ht="8.25">
      <c r="A10" s="30" t="s">
        <v>5</v>
      </c>
      <c r="B10" s="31">
        <v>72566.89</v>
      </c>
      <c r="C10" s="31">
        <v>172566.89</v>
      </c>
    </row>
    <row r="11" spans="1:3" ht="8.25">
      <c r="A11" s="2"/>
      <c r="B11" s="3"/>
      <c r="C11" s="3"/>
    </row>
    <row r="12" spans="1:3" ht="8.25">
      <c r="A12" s="2" t="s">
        <v>7</v>
      </c>
      <c r="B12" s="3">
        <f>SUM(B13:B14)</f>
        <v>16855756.54</v>
      </c>
      <c r="C12" s="3">
        <f>SUM(C13:C14)</f>
        <v>42062840.16</v>
      </c>
    </row>
    <row r="13" spans="1:3" ht="8.25">
      <c r="A13" s="2" t="s">
        <v>8</v>
      </c>
      <c r="B13" s="3">
        <v>15434712.23</v>
      </c>
      <c r="C13" s="3">
        <v>40076046</v>
      </c>
    </row>
    <row r="14" spans="1:3" ht="8.25">
      <c r="A14" s="2" t="s">
        <v>9</v>
      </c>
      <c r="B14" s="3">
        <v>1421044.31</v>
      </c>
      <c r="C14" s="3">
        <v>1986794.16</v>
      </c>
    </row>
    <row r="15" spans="1:3" ht="8.25">
      <c r="A15" s="4"/>
      <c r="B15" s="4"/>
      <c r="C15" s="4"/>
    </row>
    <row r="16" spans="1:3" ht="8.25">
      <c r="A16" s="1" t="s">
        <v>13</v>
      </c>
      <c r="B16" s="5"/>
      <c r="C16" s="5"/>
    </row>
    <row r="17" spans="1:3" ht="8.25">
      <c r="A17" s="1" t="s">
        <v>177</v>
      </c>
      <c r="B17" s="5"/>
      <c r="C17" s="5"/>
    </row>
    <row r="18" spans="2:3" ht="8.25">
      <c r="B18" s="32"/>
      <c r="C18" s="6" t="s">
        <v>12</v>
      </c>
    </row>
    <row r="19" spans="1:3" ht="8.25">
      <c r="A19" s="30" t="s">
        <v>2</v>
      </c>
      <c r="B19" s="30" t="s">
        <v>184</v>
      </c>
      <c r="C19" s="31" t="s">
        <v>3</v>
      </c>
    </row>
    <row r="20" spans="1:3" ht="8.25">
      <c r="A20" s="30" t="s">
        <v>4</v>
      </c>
      <c r="B20" s="31">
        <f>SUM(B21+B28)</f>
        <v>13499299.85</v>
      </c>
      <c r="C20" s="31">
        <f>SUM(C21+C28)</f>
        <v>40232419.66000001</v>
      </c>
    </row>
    <row r="21" spans="1:3" ht="8.25">
      <c r="A21" s="30" t="s">
        <v>14</v>
      </c>
      <c r="B21" s="31">
        <f>SUM(B22:B26)</f>
        <v>13426732.959999999</v>
      </c>
      <c r="C21" s="31">
        <f>SUM(C22:C26)</f>
        <v>40059852.77000001</v>
      </c>
    </row>
    <row r="22" spans="1:3" ht="8.25">
      <c r="A22" s="30" t="s">
        <v>15</v>
      </c>
      <c r="B22" s="31">
        <v>242541.77</v>
      </c>
      <c r="C22" s="31">
        <v>639363.78</v>
      </c>
    </row>
    <row r="23" spans="1:3" ht="8.25">
      <c r="A23" s="30" t="s">
        <v>16</v>
      </c>
      <c r="B23" s="31">
        <v>12282373.26</v>
      </c>
      <c r="C23" s="31">
        <v>36349376.38</v>
      </c>
    </row>
    <row r="24" spans="1:3" ht="8.25">
      <c r="A24" s="30" t="s">
        <v>167</v>
      </c>
      <c r="B24" s="31">
        <v>14663.28</v>
      </c>
      <c r="C24" s="31">
        <v>44781.95</v>
      </c>
    </row>
    <row r="25" spans="1:3" ht="8.25">
      <c r="A25" s="30" t="s">
        <v>17</v>
      </c>
      <c r="B25" s="32"/>
      <c r="C25" s="31"/>
    </row>
    <row r="26" spans="1:3" ht="8.25">
      <c r="A26" s="30" t="s">
        <v>18</v>
      </c>
      <c r="B26" s="31">
        <v>887154.65</v>
      </c>
      <c r="C26" s="31">
        <v>3026330.66</v>
      </c>
    </row>
    <row r="27" spans="1:3" ht="8.25">
      <c r="A27" s="30"/>
      <c r="B27" s="31"/>
      <c r="C27" s="31"/>
    </row>
    <row r="28" spans="1:3" ht="8.25">
      <c r="A28" s="30" t="s">
        <v>19</v>
      </c>
      <c r="B28" s="31">
        <f>SUM(B29:B33)</f>
        <v>72566.89</v>
      </c>
      <c r="C28" s="31">
        <f>SUM(C29:C33)</f>
        <v>172566.89</v>
      </c>
    </row>
    <row r="29" spans="1:3" ht="8.25">
      <c r="A29" s="30" t="s">
        <v>15</v>
      </c>
      <c r="B29" s="31">
        <v>0</v>
      </c>
      <c r="C29" s="31">
        <v>0</v>
      </c>
    </row>
    <row r="30" spans="1:3" ht="8.25">
      <c r="A30" s="30" t="s">
        <v>16</v>
      </c>
      <c r="B30" s="31">
        <v>0</v>
      </c>
      <c r="C30" s="31">
        <v>0</v>
      </c>
    </row>
    <row r="31" spans="1:3" ht="8.25">
      <c r="A31" s="30" t="s">
        <v>167</v>
      </c>
      <c r="B31" s="31">
        <v>72566.89</v>
      </c>
      <c r="C31" s="31">
        <v>172566.89</v>
      </c>
    </row>
    <row r="32" spans="1:3" ht="8.25">
      <c r="A32" s="30" t="s">
        <v>17</v>
      </c>
      <c r="B32" s="31"/>
      <c r="C32" s="31"/>
    </row>
    <row r="33" spans="1:3" ht="8.25">
      <c r="A33" s="30" t="s">
        <v>18</v>
      </c>
      <c r="B33" s="31">
        <v>0</v>
      </c>
      <c r="C33" s="31">
        <v>0</v>
      </c>
    </row>
    <row r="35" ht="8.25">
      <c r="A35" s="1" t="s">
        <v>20</v>
      </c>
    </row>
    <row r="36" ht="8.25">
      <c r="A36" s="1" t="s">
        <v>176</v>
      </c>
    </row>
    <row r="37" ht="8.25">
      <c r="C37" s="6" t="s">
        <v>12</v>
      </c>
    </row>
    <row r="38" spans="1:3" ht="8.25">
      <c r="A38" s="30" t="s">
        <v>2</v>
      </c>
      <c r="B38" s="30" t="s">
        <v>184</v>
      </c>
      <c r="C38" s="31" t="s">
        <v>3</v>
      </c>
    </row>
    <row r="39" spans="1:3" ht="8.25">
      <c r="A39" s="30" t="s">
        <v>4</v>
      </c>
      <c r="B39" s="31">
        <f>SUM(B40+B48)</f>
        <v>13499299.85</v>
      </c>
      <c r="C39" s="31">
        <f>SUM(C40+C48)</f>
        <v>40232419.660000004</v>
      </c>
    </row>
    <row r="40" spans="1:3" ht="8.25">
      <c r="A40" s="30" t="s">
        <v>14</v>
      </c>
      <c r="B40" s="31">
        <f>SUM(B41:B47)</f>
        <v>13426732.959999999</v>
      </c>
      <c r="C40" s="31">
        <f>SUM(C41:C47)</f>
        <v>40059852.77</v>
      </c>
    </row>
    <row r="41" spans="1:3" ht="8.25">
      <c r="A41" s="30" t="s">
        <v>21</v>
      </c>
      <c r="B41" s="31">
        <v>0</v>
      </c>
      <c r="C41" s="31">
        <v>0</v>
      </c>
    </row>
    <row r="42" spans="1:3" ht="8.25">
      <c r="A42" s="30" t="s">
        <v>22</v>
      </c>
      <c r="B42" s="31">
        <v>173564.07</v>
      </c>
      <c r="C42" s="31">
        <v>590511.99</v>
      </c>
    </row>
    <row r="43" spans="1:3" ht="8.25">
      <c r="A43" s="30" t="s">
        <v>168</v>
      </c>
      <c r="B43" s="31">
        <v>30170.04</v>
      </c>
      <c r="C43" s="31">
        <v>55275.01</v>
      </c>
    </row>
    <row r="44" spans="1:3" ht="8.25">
      <c r="A44" s="30" t="s">
        <v>23</v>
      </c>
      <c r="B44" s="31">
        <v>6666.7</v>
      </c>
      <c r="C44" s="31">
        <v>15433.64</v>
      </c>
    </row>
    <row r="45" spans="1:3" ht="8.25">
      <c r="A45" s="30" t="s">
        <v>24</v>
      </c>
      <c r="B45" s="31">
        <v>578627.63</v>
      </c>
      <c r="C45" s="31">
        <v>1612282.71</v>
      </c>
    </row>
    <row r="46" spans="1:3" ht="8.25">
      <c r="A46" s="30" t="s">
        <v>25</v>
      </c>
      <c r="B46" s="31">
        <v>12612142.69</v>
      </c>
      <c r="C46" s="31">
        <v>37559662.71</v>
      </c>
    </row>
    <row r="47" spans="1:3" ht="8.25">
      <c r="A47" s="30" t="s">
        <v>26</v>
      </c>
      <c r="B47" s="31">
        <v>25561.83</v>
      </c>
      <c r="C47" s="31">
        <v>226686.71</v>
      </c>
    </row>
    <row r="48" spans="1:3" ht="8.25">
      <c r="A48" s="30" t="s">
        <v>27</v>
      </c>
      <c r="B48" s="31">
        <f>SUM(B49:B53)</f>
        <v>72566.89</v>
      </c>
      <c r="C48" s="31">
        <f>SUM(C49:C53)</f>
        <v>172566.89</v>
      </c>
    </row>
    <row r="49" spans="1:3" ht="8.25">
      <c r="A49" s="30" t="s">
        <v>28</v>
      </c>
      <c r="B49" s="31">
        <v>0</v>
      </c>
      <c r="C49" s="31">
        <v>0</v>
      </c>
    </row>
    <row r="50" spans="1:3" ht="8.25">
      <c r="A50" s="30" t="s">
        <v>169</v>
      </c>
      <c r="B50" s="31">
        <v>0</v>
      </c>
      <c r="C50" s="31">
        <v>0</v>
      </c>
    </row>
    <row r="51" spans="1:3" ht="8.25">
      <c r="A51" s="30" t="s">
        <v>29</v>
      </c>
      <c r="B51" s="31">
        <v>0</v>
      </c>
      <c r="C51" s="31">
        <v>0</v>
      </c>
    </row>
    <row r="52" spans="1:3" ht="8.25">
      <c r="A52" s="30" t="s">
        <v>30</v>
      </c>
      <c r="B52" s="31">
        <v>72566.89</v>
      </c>
      <c r="C52" s="31">
        <v>172566.89</v>
      </c>
    </row>
    <row r="53" spans="1:3" ht="8.25">
      <c r="A53" s="30" t="s">
        <v>31</v>
      </c>
      <c r="B53" s="31">
        <v>0</v>
      </c>
      <c r="C53" s="31">
        <v>0</v>
      </c>
    </row>
    <row r="55" ht="8.25">
      <c r="A55" s="1" t="s">
        <v>32</v>
      </c>
    </row>
    <row r="56" ht="8.25">
      <c r="A56" s="1" t="s">
        <v>179</v>
      </c>
    </row>
    <row r="57" ht="8.25">
      <c r="C57" s="6" t="s">
        <v>12</v>
      </c>
    </row>
    <row r="58" spans="1:3" ht="8.25">
      <c r="A58" s="2" t="s">
        <v>2</v>
      </c>
      <c r="B58" s="2" t="s">
        <v>184</v>
      </c>
      <c r="C58" s="2" t="s">
        <v>3</v>
      </c>
    </row>
    <row r="59" spans="1:3" ht="8.25">
      <c r="A59" s="2" t="s">
        <v>7</v>
      </c>
      <c r="B59" s="3">
        <f>SUM(B60+B71)</f>
        <v>13658910.03</v>
      </c>
      <c r="C59" s="3">
        <f>SUM(C60+C71)</f>
        <v>36414775.58</v>
      </c>
    </row>
    <row r="60" spans="1:3" ht="8.25">
      <c r="A60" s="2" t="s">
        <v>8</v>
      </c>
      <c r="B60" s="3">
        <f>SUM(B61+B65+B66)</f>
        <v>13323579.67</v>
      </c>
      <c r="C60" s="3">
        <f>SUM(C61+C65+C66)</f>
        <v>36046964.58</v>
      </c>
    </row>
    <row r="61" spans="1:3" ht="8.25">
      <c r="A61" s="2" t="s">
        <v>33</v>
      </c>
      <c r="B61" s="3">
        <f>SUM(B62:B64)</f>
        <v>11515369.55</v>
      </c>
      <c r="C61" s="3">
        <f>SUM(C62:C64)</f>
        <v>32972541.62</v>
      </c>
    </row>
    <row r="62" spans="1:3" ht="8.25">
      <c r="A62" s="2" t="s">
        <v>34</v>
      </c>
      <c r="B62" s="3">
        <v>10266242.24</v>
      </c>
      <c r="C62" s="3">
        <v>30626369.14</v>
      </c>
    </row>
    <row r="63" spans="1:3" ht="8.25">
      <c r="A63" s="2" t="s">
        <v>35</v>
      </c>
      <c r="B63" s="3">
        <v>389919.4</v>
      </c>
      <c r="C63" s="3">
        <v>816292.82</v>
      </c>
    </row>
    <row r="64" spans="1:3" ht="8.25">
      <c r="A64" s="2" t="s">
        <v>36</v>
      </c>
      <c r="B64" s="3">
        <v>859207.91</v>
      </c>
      <c r="C64" s="3">
        <v>1529879.66</v>
      </c>
    </row>
    <row r="65" spans="1:3" ht="8.25">
      <c r="A65" s="2" t="s">
        <v>37</v>
      </c>
      <c r="B65" s="3">
        <v>0</v>
      </c>
      <c r="C65" s="3">
        <v>0</v>
      </c>
    </row>
    <row r="66" spans="1:3" ht="8.25">
      <c r="A66" s="2" t="s">
        <v>38</v>
      </c>
      <c r="B66" s="3">
        <f>SUM(B67:B70)</f>
        <v>1808210.1199999999</v>
      </c>
      <c r="C66" s="3">
        <f>SUM(C67:C70)</f>
        <v>3074422.96</v>
      </c>
    </row>
    <row r="67" spans="1:3" ht="8.25">
      <c r="A67" s="2" t="s">
        <v>39</v>
      </c>
      <c r="B67" s="3">
        <v>852093.39</v>
      </c>
      <c r="C67" s="3">
        <v>1387669.84</v>
      </c>
    </row>
    <row r="68" spans="1:3" ht="8.25">
      <c r="A68" s="2" t="s">
        <v>40</v>
      </c>
      <c r="B68" s="3">
        <v>51551.99</v>
      </c>
      <c r="C68" s="3">
        <v>60604.41</v>
      </c>
    </row>
    <row r="69" spans="1:3" ht="8.25">
      <c r="A69" s="2" t="s">
        <v>170</v>
      </c>
      <c r="B69" s="3">
        <v>633889.19</v>
      </c>
      <c r="C69" s="3">
        <v>1008744.85</v>
      </c>
    </row>
    <row r="70" spans="1:3" ht="8.25">
      <c r="A70" s="2" t="s">
        <v>171</v>
      </c>
      <c r="B70" s="3">
        <v>270675.55</v>
      </c>
      <c r="C70" s="3">
        <v>617403.86</v>
      </c>
    </row>
    <row r="71" spans="1:3" ht="8.25">
      <c r="A71" s="2" t="s">
        <v>41</v>
      </c>
      <c r="B71" s="3">
        <f>SUM(B72+B75+B76)</f>
        <v>335330.36</v>
      </c>
      <c r="C71" s="3">
        <f>SUM(C72+C75+C76)</f>
        <v>367811</v>
      </c>
    </row>
    <row r="72" spans="1:3" ht="8.25">
      <c r="A72" s="2" t="s">
        <v>42</v>
      </c>
      <c r="B72" s="3">
        <f>SUM(B73:B74)</f>
        <v>335330.36</v>
      </c>
      <c r="C72" s="3">
        <f>SUM(C73:C74)</f>
        <v>367811</v>
      </c>
    </row>
    <row r="73" spans="1:3" ht="8.25">
      <c r="A73" s="2" t="s">
        <v>43</v>
      </c>
      <c r="B73" s="3">
        <v>282235</v>
      </c>
      <c r="C73" s="3">
        <v>282235</v>
      </c>
    </row>
    <row r="74" spans="1:3" ht="8.25">
      <c r="A74" s="2" t="s">
        <v>44</v>
      </c>
      <c r="B74" s="3">
        <v>53095.36</v>
      </c>
      <c r="C74" s="3">
        <v>85576</v>
      </c>
    </row>
    <row r="75" spans="1:3" ht="8.25">
      <c r="A75" s="2" t="s">
        <v>45</v>
      </c>
      <c r="B75" s="3">
        <v>0</v>
      </c>
      <c r="C75" s="3">
        <v>0</v>
      </c>
    </row>
    <row r="76" spans="1:3" ht="8.25">
      <c r="A76" s="2" t="s">
        <v>46</v>
      </c>
      <c r="B76" s="3">
        <v>0</v>
      </c>
      <c r="C76" s="3">
        <v>0</v>
      </c>
    </row>
    <row r="78" ht="8.25">
      <c r="A78" s="1" t="s">
        <v>47</v>
      </c>
    </row>
    <row r="79" ht="8.25">
      <c r="A79" s="1" t="s">
        <v>180</v>
      </c>
    </row>
    <row r="80" ht="8.25">
      <c r="C80" s="6" t="s">
        <v>12</v>
      </c>
    </row>
    <row r="81" spans="1:3" ht="8.25">
      <c r="A81" s="2" t="s">
        <v>2</v>
      </c>
      <c r="B81" s="2" t="s">
        <v>184</v>
      </c>
      <c r="C81" s="2" t="s">
        <v>3</v>
      </c>
    </row>
    <row r="82" spans="1:3" ht="8.25">
      <c r="A82" s="2" t="s">
        <v>7</v>
      </c>
      <c r="B82" s="3">
        <f>SUM(B83+B94)</f>
        <v>3196846.51</v>
      </c>
      <c r="C82" s="3">
        <f>SUM(C83+C94)</f>
        <v>5648064.58</v>
      </c>
    </row>
    <row r="83" spans="1:3" ht="8.25">
      <c r="A83" s="2" t="s">
        <v>8</v>
      </c>
      <c r="B83" s="3">
        <f>SUM(B84+B88+B89)</f>
        <v>2111132.5599999996</v>
      </c>
      <c r="C83" s="3">
        <f>SUM(C84+C88+C89)</f>
        <v>4029081.42</v>
      </c>
    </row>
    <row r="84" spans="1:3" ht="8.25">
      <c r="A84" s="2" t="s">
        <v>33</v>
      </c>
      <c r="B84" s="3">
        <f>SUM(B85:B87)</f>
        <v>0</v>
      </c>
      <c r="C84" s="3">
        <f>SUM(C85:C87)</f>
        <v>0</v>
      </c>
    </row>
    <row r="85" spans="1:3" ht="8.25">
      <c r="A85" s="2" t="s">
        <v>34</v>
      </c>
      <c r="B85" s="3">
        <v>0</v>
      </c>
      <c r="C85" s="3">
        <v>0</v>
      </c>
    </row>
    <row r="86" spans="1:3" ht="8.25">
      <c r="A86" s="2" t="s">
        <v>35</v>
      </c>
      <c r="B86" s="3">
        <v>0</v>
      </c>
      <c r="C86" s="3">
        <v>0</v>
      </c>
    </row>
    <row r="87" spans="1:3" ht="8.25">
      <c r="A87" s="2" t="s">
        <v>36</v>
      </c>
      <c r="B87" s="3">
        <v>0</v>
      </c>
      <c r="C87" s="3">
        <v>0</v>
      </c>
    </row>
    <row r="88" spans="1:3" ht="8.25">
      <c r="A88" s="2" t="s">
        <v>37</v>
      </c>
      <c r="B88" s="3">
        <v>0</v>
      </c>
      <c r="C88" s="3">
        <v>0</v>
      </c>
    </row>
    <row r="89" spans="1:3" ht="8.25">
      <c r="A89" s="2" t="s">
        <v>38</v>
      </c>
      <c r="B89" s="3">
        <f>SUM(B90:B93)</f>
        <v>2111132.5599999996</v>
      </c>
      <c r="C89" s="3">
        <f>SUM(C90:C93)</f>
        <v>4029081.42</v>
      </c>
    </row>
    <row r="90" spans="1:3" ht="8.25">
      <c r="A90" s="2" t="s">
        <v>39</v>
      </c>
      <c r="B90" s="3">
        <v>470067.64</v>
      </c>
      <c r="C90" s="3">
        <v>900550.46</v>
      </c>
    </row>
    <row r="91" spans="1:3" ht="8.25">
      <c r="A91" s="2" t="s">
        <v>40</v>
      </c>
      <c r="B91" s="3">
        <v>63664.22</v>
      </c>
      <c r="C91" s="3">
        <v>108741.14</v>
      </c>
    </row>
    <row r="92" spans="1:3" ht="8.25">
      <c r="A92" s="2" t="s">
        <v>170</v>
      </c>
      <c r="B92" s="3">
        <v>1142174.73</v>
      </c>
      <c r="C92" s="3">
        <v>2122259.76</v>
      </c>
    </row>
    <row r="93" spans="1:3" ht="8.25">
      <c r="A93" s="2" t="s">
        <v>171</v>
      </c>
      <c r="B93" s="3">
        <v>435225.97</v>
      </c>
      <c r="C93" s="3">
        <v>897530.06</v>
      </c>
    </row>
    <row r="94" spans="1:3" ht="8.25">
      <c r="A94" s="2" t="s">
        <v>41</v>
      </c>
      <c r="B94" s="3">
        <f>SUM(B95+B98+B99)</f>
        <v>1085713.95</v>
      </c>
      <c r="C94" s="3">
        <f>SUM(C95+C98+C99)</f>
        <v>1618983.1600000001</v>
      </c>
    </row>
    <row r="95" spans="1:3" ht="8.25">
      <c r="A95" s="2" t="s">
        <v>42</v>
      </c>
      <c r="B95" s="3">
        <f>SUM(B96:B97)</f>
        <v>1085713.95</v>
      </c>
      <c r="C95" s="3">
        <f>SUM(C96:C97)</f>
        <v>1618983.1600000001</v>
      </c>
    </row>
    <row r="96" spans="1:3" ht="8.25">
      <c r="A96" s="2" t="s">
        <v>43</v>
      </c>
      <c r="B96" s="3">
        <v>583883.65</v>
      </c>
      <c r="C96" s="3">
        <v>596365.23</v>
      </c>
    </row>
    <row r="97" spans="1:3" ht="8.25">
      <c r="A97" s="2" t="s">
        <v>44</v>
      </c>
      <c r="B97" s="3">
        <v>501830.3</v>
      </c>
      <c r="C97" s="3">
        <v>1022617.93</v>
      </c>
    </row>
    <row r="98" spans="1:3" ht="8.25">
      <c r="A98" s="2" t="s">
        <v>45</v>
      </c>
      <c r="B98" s="3">
        <v>0</v>
      </c>
      <c r="C98" s="3">
        <v>0</v>
      </c>
    </row>
    <row r="99" spans="1:3" ht="8.25">
      <c r="A99" s="2" t="s">
        <v>46</v>
      </c>
      <c r="B99" s="3">
        <v>0</v>
      </c>
      <c r="C99" s="3">
        <v>0</v>
      </c>
    </row>
    <row r="101" ht="8.25">
      <c r="A101" s="1" t="s">
        <v>172</v>
      </c>
    </row>
    <row r="102" ht="8.25">
      <c r="A102" s="1" t="s">
        <v>173</v>
      </c>
    </row>
    <row r="103" ht="8.25">
      <c r="A103" s="1" t="s">
        <v>10</v>
      </c>
    </row>
    <row r="104" ht="8.25">
      <c r="A104" s="1" t="s">
        <v>11</v>
      </c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Sartori Juniro</dc:creator>
  <cp:keywords/>
  <dc:description/>
  <cp:lastModifiedBy>.</cp:lastModifiedBy>
  <cp:lastPrinted>2004-07-12T18:57:56Z</cp:lastPrinted>
  <dcterms:created xsi:type="dcterms:W3CDTF">2002-09-09T14:12:45Z</dcterms:created>
  <dcterms:modified xsi:type="dcterms:W3CDTF">2004-10-27T17:07:51Z</dcterms:modified>
  <cp:category/>
  <cp:version/>
  <cp:contentType/>
  <cp:contentStatus/>
</cp:coreProperties>
</file>